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9330" windowHeight="4380" activeTab="2"/>
  </bookViews>
  <sheets>
    <sheet name="TECNICI" sheetId="1" r:id="rId1"/>
    <sheet name="COLLABORATORI" sheetId="2" r:id="rId2"/>
    <sheet name="ASS. AMM." sheetId="3" r:id="rId3"/>
  </sheets>
  <definedNames>
    <definedName name="_xlnm._FilterDatabase" localSheetId="2" hidden="1">'ASS. AMM.'!$C$6:$I$79</definedName>
    <definedName name="_xlnm._FilterDatabase" localSheetId="1" hidden="1">'COLLABORATORI'!$A$5:$L$94</definedName>
    <definedName name="_xlnm.Print_Area" localSheetId="2">'ASS. AMM.'!$C$1:$K$79</definedName>
    <definedName name="_xlnm.Print_Area" localSheetId="1">'COLLABORATORI'!$C$1:$I$98</definedName>
    <definedName name="_xlnm.Print_Titles" localSheetId="2">'ASS. AMM.'!$6:$6</definedName>
    <definedName name="_xlnm.Print_Titles" localSheetId="1">'COLLABORATORI'!$5:$5</definedName>
  </definedNames>
  <calcPr fullCalcOnLoad="1"/>
</workbook>
</file>

<file path=xl/sharedStrings.xml><?xml version="1.0" encoding="utf-8"?>
<sst xmlns="http://schemas.openxmlformats.org/spreadsheetml/2006/main" count="956" uniqueCount="382">
  <si>
    <t>I.C. CAVRIAGO</t>
  </si>
  <si>
    <t>I.C. POVIGLIO</t>
  </si>
  <si>
    <t>I.C. ALBINEA</t>
  </si>
  <si>
    <t>ANNA</t>
  </si>
  <si>
    <t>ANNAMARIA</t>
  </si>
  <si>
    <t>RINALDI</t>
  </si>
  <si>
    <t>DANIELA</t>
  </si>
  <si>
    <t>TIZIANA</t>
  </si>
  <si>
    <t>MONTALEONE</t>
  </si>
  <si>
    <t>GIOVANNA</t>
  </si>
  <si>
    <t>PATRIZIA</t>
  </si>
  <si>
    <t>MANGHI</t>
  </si>
  <si>
    <t>ORLANDINI</t>
  </si>
  <si>
    <t>PAOLA</t>
  </si>
  <si>
    <t>ROSSI</t>
  </si>
  <si>
    <t>BERTANI</t>
  </si>
  <si>
    <t>ORIANA</t>
  </si>
  <si>
    <t>STEFANIA</t>
  </si>
  <si>
    <t>I.C. REGGIOLO</t>
  </si>
  <si>
    <t>FARRI</t>
  </si>
  <si>
    <t>I.M. CANOSSA RE</t>
  </si>
  <si>
    <t>I.C. CAMPAGNOLA</t>
  </si>
  <si>
    <t>I.C. CASINA</t>
  </si>
  <si>
    <t>I.C. NOVELLARA</t>
  </si>
  <si>
    <t>I.C. BUSANA</t>
  </si>
  <si>
    <t>I.C. GUALTIERI</t>
  </si>
  <si>
    <t>I.C. CARPINETI</t>
  </si>
  <si>
    <t>CIOCCI</t>
  </si>
  <si>
    <t>MARINELLA</t>
  </si>
  <si>
    <t>MARIA</t>
  </si>
  <si>
    <t>FERRARI</t>
  </si>
  <si>
    <t>MARZIA</t>
  </si>
  <si>
    <t>ROBERTA</t>
  </si>
  <si>
    <t>I.C. BAISO</t>
  </si>
  <si>
    <t>FRANCESCA</t>
  </si>
  <si>
    <t>LUGARI</t>
  </si>
  <si>
    <t>EDDA</t>
  </si>
  <si>
    <t>GUDDO</t>
  </si>
  <si>
    <t>LORENA</t>
  </si>
  <si>
    <t>I.C. CASALGRANDE</t>
  </si>
  <si>
    <t>GODINI</t>
  </si>
  <si>
    <t>I.C. QUATTRO CASTELLA</t>
  </si>
  <si>
    <t>LUISA</t>
  </si>
  <si>
    <t>SILVANA</t>
  </si>
  <si>
    <t>D.D. CAST. MONTI</t>
  </si>
  <si>
    <t>I.C. LUZZARA</t>
  </si>
  <si>
    <t>ZANNI</t>
  </si>
  <si>
    <t>BIANCHI</t>
  </si>
  <si>
    <t>NILLA</t>
  </si>
  <si>
    <t>I.T.S. SECCHI</t>
  </si>
  <si>
    <t>I.C. VILLAMINOZZO</t>
  </si>
  <si>
    <t>S.M. PERTINI</t>
  </si>
  <si>
    <t>I.S. GOBETTI</t>
  </si>
  <si>
    <t>MARINA</t>
  </si>
  <si>
    <t>ORE</t>
  </si>
  <si>
    <t>TIPO</t>
  </si>
  <si>
    <t>D.D. 1° CIRCOLO RE</t>
  </si>
  <si>
    <t>D.D. 10° CIRCOLO RE</t>
  </si>
  <si>
    <t>I.C.  KENNEDY</t>
  </si>
  <si>
    <t>I.C.  LIGABUE</t>
  </si>
  <si>
    <t>I.S.  A. MOTTI</t>
  </si>
  <si>
    <t>I.P.S.I.A.  GALVANI</t>
  </si>
  <si>
    <t>I.S.  SCARUFFI</t>
  </si>
  <si>
    <t>O</t>
  </si>
  <si>
    <t>ALLIEVI</t>
  </si>
  <si>
    <t>V</t>
  </si>
  <si>
    <t>BASSOLI</t>
  </si>
  <si>
    <t>GATTI</t>
  </si>
  <si>
    <t>MARIAPAOLA</t>
  </si>
  <si>
    <t>BERTOLOTTI</t>
  </si>
  <si>
    <t>BORGHI</t>
  </si>
  <si>
    <t>GIBERTI</t>
  </si>
  <si>
    <t>ANTONELLA</t>
  </si>
  <si>
    <t>BIGLIARDI</t>
  </si>
  <si>
    <t>BONACINI</t>
  </si>
  <si>
    <t>CAMORANI</t>
  </si>
  <si>
    <t>NAZZARENA</t>
  </si>
  <si>
    <t>FIORINI</t>
  </si>
  <si>
    <t>CAVECCHI</t>
  </si>
  <si>
    <t>ORNELLA</t>
  </si>
  <si>
    <t>CHIERICI</t>
  </si>
  <si>
    <t>ANNALISA</t>
  </si>
  <si>
    <t>CONTI</t>
  </si>
  <si>
    <t>EVA</t>
  </si>
  <si>
    <t>COLUCCI</t>
  </si>
  <si>
    <t>MARIA ANTONIA</t>
  </si>
  <si>
    <t>FELICI</t>
  </si>
  <si>
    <t>GIANNA</t>
  </si>
  <si>
    <t>FIDONE</t>
  </si>
  <si>
    <t>LUIGI</t>
  </si>
  <si>
    <t>FONTANESI</t>
  </si>
  <si>
    <t>BARBARA</t>
  </si>
  <si>
    <t>MANFREDI</t>
  </si>
  <si>
    <t>SILVIA</t>
  </si>
  <si>
    <t>GUALERZI</t>
  </si>
  <si>
    <t>OLEARI</t>
  </si>
  <si>
    <t>INES</t>
  </si>
  <si>
    <t>PELLINGHELLI</t>
  </si>
  <si>
    <t>ROSSELLI</t>
  </si>
  <si>
    <t>ISOLINA</t>
  </si>
  <si>
    <t>MARAZZI</t>
  </si>
  <si>
    <t>MARCHI</t>
  </si>
  <si>
    <t>ORIETTA</t>
  </si>
  <si>
    <t>MASONI</t>
  </si>
  <si>
    <t>MILENA</t>
  </si>
  <si>
    <t>PIOLI</t>
  </si>
  <si>
    <t>MOSSINI</t>
  </si>
  <si>
    <t>C</t>
  </si>
  <si>
    <t>SCALABRINI</t>
  </si>
  <si>
    <t>CARLALBERTA</t>
  </si>
  <si>
    <t>BELVISI</t>
  </si>
  <si>
    <t>DANIELA FRANCA</t>
  </si>
  <si>
    <t>BERETTI</t>
  </si>
  <si>
    <t>FRANCESCHETTI</t>
  </si>
  <si>
    <t>GIGLI</t>
  </si>
  <si>
    <t xml:space="preserve">BONACINI </t>
  </si>
  <si>
    <t>ALESSANDRA</t>
  </si>
  <si>
    <t>DI PIETRO</t>
  </si>
  <si>
    <t>GIULIANA</t>
  </si>
  <si>
    <t>AVIO</t>
  </si>
  <si>
    <t>I.S.  D'ARZO Montecchio</t>
  </si>
  <si>
    <t xml:space="preserve">ILARI </t>
  </si>
  <si>
    <t>FRASCA</t>
  </si>
  <si>
    <t>SALVATRICE</t>
  </si>
  <si>
    <t>PETROZZA</t>
  </si>
  <si>
    <t>LIGABUE</t>
  </si>
  <si>
    <t>ISA</t>
  </si>
  <si>
    <t>MANFREDINI</t>
  </si>
  <si>
    <t>PISTONI</t>
  </si>
  <si>
    <t>PRAMPOLINI</t>
  </si>
  <si>
    <t>PREDIERI</t>
  </si>
  <si>
    <t>RITA</t>
  </si>
  <si>
    <t>SERAFINO</t>
  </si>
  <si>
    <t>NICOLETTA</t>
  </si>
  <si>
    <t>STEVANI</t>
  </si>
  <si>
    <t>VICINANZA</t>
  </si>
  <si>
    <t>EMILIA</t>
  </si>
  <si>
    <t>ZINI</t>
  </si>
  <si>
    <t>MARIA ASSUNTA</t>
  </si>
  <si>
    <t>MONTI</t>
  </si>
  <si>
    <t>MONICA</t>
  </si>
  <si>
    <t xml:space="preserve">GANDOLFI </t>
  </si>
  <si>
    <t>LUCIANA</t>
  </si>
  <si>
    <t>CIAGLIA</t>
  </si>
  <si>
    <t>DANILA</t>
  </si>
  <si>
    <t>BARONI</t>
  </si>
  <si>
    <t>ISELLA</t>
  </si>
  <si>
    <t>ZICCARELLI</t>
  </si>
  <si>
    <t>VERNIANI</t>
  </si>
  <si>
    <t>ELENA</t>
  </si>
  <si>
    <t>MENOZZI</t>
  </si>
  <si>
    <t>CRISTOFORI</t>
  </si>
  <si>
    <t>D'ANGELO</t>
  </si>
  <si>
    <t>GINEXI</t>
  </si>
  <si>
    <t>AREA</t>
  </si>
  <si>
    <t>Fisica</t>
  </si>
  <si>
    <t>Edile</t>
  </si>
  <si>
    <t>VINCENZA</t>
  </si>
  <si>
    <t>BAROZZI</t>
  </si>
  <si>
    <t xml:space="preserve">BASSI </t>
  </si>
  <si>
    <t>DONATA</t>
  </si>
  <si>
    <t>LUZI</t>
  </si>
  <si>
    <t>FABIANA</t>
  </si>
  <si>
    <t>TEDESCHI</t>
  </si>
  <si>
    <t>CLARA</t>
  </si>
  <si>
    <t>AR02</t>
  </si>
  <si>
    <t>AR08</t>
  </si>
  <si>
    <t>AR18</t>
  </si>
  <si>
    <t>AR10</t>
  </si>
  <si>
    <t>FIRMA</t>
  </si>
  <si>
    <t>ISTITUTO</t>
  </si>
  <si>
    <t xml:space="preserve">cognome </t>
  </si>
  <si>
    <t>nome</t>
  </si>
  <si>
    <t>ROMOLI</t>
  </si>
  <si>
    <t xml:space="preserve">FRIGERIO </t>
  </si>
  <si>
    <t>GOFFREDO</t>
  </si>
  <si>
    <t xml:space="preserve"> </t>
  </si>
  <si>
    <t>I.C.  "GALILEI"  RE</t>
  </si>
  <si>
    <t>I.C.  "LEPIDO"  RE</t>
  </si>
  <si>
    <t>I.C. " LIGABUE"  RE</t>
  </si>
  <si>
    <t>I.C.  "KENNEDY"  RE</t>
  </si>
  <si>
    <t>I.C. " FERMI-MANZONI"  RE</t>
  </si>
  <si>
    <t>I.C. CADELBOSCO  SOPRA</t>
  </si>
  <si>
    <t>I.C. QUATTROCASTELLA</t>
  </si>
  <si>
    <t>CARONI</t>
  </si>
  <si>
    <t>CATERINA</t>
  </si>
  <si>
    <t xml:space="preserve">VACONDIO </t>
  </si>
  <si>
    <t>CINZIA</t>
  </si>
  <si>
    <t xml:space="preserve">I.S. "GOBETTI" </t>
  </si>
  <si>
    <t>I.S.  "ZANELLI"</t>
  </si>
  <si>
    <t>I.T.G.  "SECCHI"</t>
  </si>
  <si>
    <t>I.M. CANOSSA</t>
  </si>
  <si>
    <t>I.S. D'ARZO</t>
  </si>
  <si>
    <t>VERDE</t>
  </si>
  <si>
    <t>I.S. MOTTI</t>
  </si>
  <si>
    <t>GHIRETTI</t>
  </si>
  <si>
    <t>AR01</t>
  </si>
  <si>
    <t>ORLANDI</t>
  </si>
  <si>
    <t>ANDREINA</t>
  </si>
  <si>
    <t>FELONI</t>
  </si>
  <si>
    <t>FARIELLO</t>
  </si>
  <si>
    <t>ELISABETTA</t>
  </si>
  <si>
    <t>PREFATTO</t>
  </si>
  <si>
    <t>LUCIA</t>
  </si>
  <si>
    <t>LAZZARI</t>
  </si>
  <si>
    <t>SUSANNA</t>
  </si>
  <si>
    <t>DALL'AGLIO</t>
  </si>
  <si>
    <t>GRAZIELLA</t>
  </si>
  <si>
    <t>LAMBRUSCHI</t>
  </si>
  <si>
    <t>I.C. VILLA MINOZZO</t>
  </si>
  <si>
    <t>BORGHESI</t>
  </si>
  <si>
    <t>I.C. "DON BORGHI" RE</t>
  </si>
  <si>
    <t>FEDERICA</t>
  </si>
  <si>
    <t>I.S. "RUSSEL"</t>
  </si>
  <si>
    <t>I.S. "D'ARZO"</t>
  </si>
  <si>
    <t>I.T.G. "PASCAL"</t>
  </si>
  <si>
    <r>
      <t>RICCO' P</t>
    </r>
    <r>
      <rPr>
        <sz val="5"/>
        <rFont val="Arial"/>
        <family val="2"/>
      </rPr>
      <t>ANCIROLI</t>
    </r>
  </si>
  <si>
    <t>SALSI</t>
  </si>
  <si>
    <t>SIMONA</t>
  </si>
  <si>
    <t>ITCG "CATTANEO" CAST. MONTI</t>
  </si>
  <si>
    <t>L.C.S. "ARIOSTO/SPALLANZANI"</t>
  </si>
  <si>
    <t>D.D. 1° CIRCOLO SCANDIANO</t>
  </si>
  <si>
    <t>LUSARDI</t>
  </si>
  <si>
    <t>ROMINA</t>
  </si>
  <si>
    <t>BIANCHINI</t>
  </si>
  <si>
    <t>LORELLA</t>
  </si>
  <si>
    <t>CAPODICASA</t>
  </si>
  <si>
    <t>BARBIERI</t>
  </si>
  <si>
    <t>I.C.  "M. E. LEPIDO" RE</t>
  </si>
  <si>
    <t>I.C. CASTELNOVO NE'  MONTI</t>
  </si>
  <si>
    <t>S.M. "DA VINCI/EINSTEIN" RE</t>
  </si>
  <si>
    <t>I.T.C.G. "EINAUDI" CORREGGIO</t>
  </si>
  <si>
    <t>CONVITTO "CORSO"  CORREGGIO</t>
  </si>
  <si>
    <t>I.S. "CATTANEO-DALL'AGLIO"</t>
  </si>
  <si>
    <t>CASONI</t>
  </si>
  <si>
    <t>CASSINADRI</t>
  </si>
  <si>
    <t>VIVIANA</t>
  </si>
  <si>
    <t>GUEDRI</t>
  </si>
  <si>
    <t>LUPPI</t>
  </si>
  <si>
    <t>SCUMACI</t>
  </si>
  <si>
    <t>MARIA CRISTINA</t>
  </si>
  <si>
    <t>RIGHI</t>
  </si>
  <si>
    <t>ELISETTI</t>
  </si>
  <si>
    <t>CONTRATTI A TEMPO DETERMINATO     FINO AL 30/06/2012</t>
  </si>
  <si>
    <t>A.S. 2011/2012</t>
  </si>
  <si>
    <t>CHIOATO</t>
  </si>
  <si>
    <t>L.C.S.  ARIOSTO/SPALLANZANI</t>
  </si>
  <si>
    <t>I.S. NOBILI-LOMBARDINI</t>
  </si>
  <si>
    <t>I.S. CATTANEO CAST. MONTI</t>
  </si>
  <si>
    <t>Economia Domestica</t>
  </si>
  <si>
    <t>Elettronica Elettrotecnica</t>
  </si>
  <si>
    <t>I 32    Meccanica</t>
  </si>
  <si>
    <t xml:space="preserve">U.S.P. di Reggio Emilia     </t>
  </si>
  <si>
    <t>ORE DISP</t>
  </si>
  <si>
    <r>
      <t xml:space="preserve">POSTI PART TIME  disponibili per </t>
    </r>
    <r>
      <rPr>
        <b/>
        <sz val="12"/>
        <rFont val="Verdana"/>
        <family val="2"/>
      </rPr>
      <t>ASSISTENTE AMMINISTRATIVO</t>
    </r>
  </si>
  <si>
    <t>I.C. CASTELLARANO</t>
  </si>
  <si>
    <t>TELANI</t>
  </si>
  <si>
    <t>GIACOBAZZI</t>
  </si>
  <si>
    <t>GIORGI</t>
  </si>
  <si>
    <t>ANGELA</t>
  </si>
  <si>
    <t>MOROTTI</t>
  </si>
  <si>
    <t>EDIES</t>
  </si>
  <si>
    <t>MAGNANI</t>
  </si>
  <si>
    <t>CHIARA</t>
  </si>
  <si>
    <t>BATTISTESSA</t>
  </si>
  <si>
    <t>MILVA</t>
  </si>
  <si>
    <t>CONTESSA</t>
  </si>
  <si>
    <t>ROSSANA</t>
  </si>
  <si>
    <r>
      <t xml:space="preserve">S.M.S. "ANDREOLI" </t>
    </r>
    <r>
      <rPr>
        <sz val="8"/>
        <rFont val="Verdana"/>
        <family val="2"/>
      </rPr>
      <t>CORREGGIO</t>
    </r>
  </si>
  <si>
    <t>GIULIANI</t>
  </si>
  <si>
    <t>I.C. BAGNOLO</t>
  </si>
  <si>
    <t>LUCANO</t>
  </si>
  <si>
    <t>ROSA</t>
  </si>
  <si>
    <t>MATTIOLI</t>
  </si>
  <si>
    <t>LORENA DIRCE</t>
  </si>
  <si>
    <t>DIECI</t>
  </si>
  <si>
    <t>SARA</t>
  </si>
  <si>
    <t>OVI</t>
  </si>
  <si>
    <t>MARZANO</t>
  </si>
  <si>
    <t>BARBANTI</t>
  </si>
  <si>
    <t>MARIAEMILIA</t>
  </si>
  <si>
    <t>COSTA</t>
  </si>
  <si>
    <t>NADIA</t>
  </si>
  <si>
    <t>totale</t>
  </si>
  <si>
    <t>D.D. X° CIRCOLO  RE</t>
  </si>
  <si>
    <t>D.D. III° CIRCOLO  RE</t>
  </si>
  <si>
    <t>I.T.C.G. "EINAUDI"</t>
  </si>
  <si>
    <t>S.M.S. "AOSTA"  RE</t>
  </si>
  <si>
    <t>I.C.  TOANO</t>
  </si>
  <si>
    <t>I.C. GATTATICO</t>
  </si>
  <si>
    <t>I.C.  ALBINEA</t>
  </si>
  <si>
    <t>I.S. GUASTALLA</t>
  </si>
  <si>
    <t>MARIA ANGELA</t>
  </si>
  <si>
    <t>54 + 3 ciclici</t>
  </si>
  <si>
    <t>CAPANNI</t>
  </si>
  <si>
    <t>PIERPAOLA</t>
  </si>
  <si>
    <t>I.T.C. "EINAUDI" CORREGGIO</t>
  </si>
  <si>
    <t>ROMANO</t>
  </si>
  <si>
    <t>DIST SIND</t>
  </si>
  <si>
    <r>
      <t>POSTI PART TIME</t>
    </r>
    <r>
      <rPr>
        <sz val="11"/>
        <rFont val="Verdana"/>
        <family val="2"/>
      </rPr>
      <t xml:space="preserve">  disponibili per </t>
    </r>
    <r>
      <rPr>
        <b/>
        <sz val="11"/>
        <rFont val="Verdana"/>
        <family val="2"/>
      </rPr>
      <t>COLLABORATORE SCOLASTICO</t>
    </r>
  </si>
  <si>
    <r>
      <t xml:space="preserve">CONTRATTI A TEMPO DETERMINATO </t>
    </r>
    <r>
      <rPr>
        <b/>
        <sz val="12"/>
        <rFont val="Verdana"/>
        <family val="2"/>
      </rPr>
      <t xml:space="preserve">    FINO AL 30/06/2012</t>
    </r>
  </si>
  <si>
    <t>TOT. ORE IST.</t>
  </si>
  <si>
    <t>ASSEGNAZIONE PROVV. MARAZZI STEFANIA</t>
  </si>
  <si>
    <t>ASSEGAZIONE PROVV.  LOSI</t>
  </si>
  <si>
    <t>ORG. FATTO</t>
  </si>
  <si>
    <t>LICEO "MORO"  RE</t>
  </si>
  <si>
    <t>I.M.   "M. CANOSSA"</t>
  </si>
  <si>
    <t>I.C. CASTELNOVO SOTTO</t>
  </si>
  <si>
    <t>I.C. S. ILARIO</t>
  </si>
  <si>
    <t>LICEO "ARIOSTO-SPALLANZANI"</t>
  </si>
  <si>
    <t>I.C. SAN POLO</t>
  </si>
  <si>
    <t>I.C. RUBIERA</t>
  </si>
  <si>
    <t>I.T.C.G. "PASCAL"  RE</t>
  </si>
  <si>
    <t>I.C. "G. GALILEI"  RE</t>
  </si>
  <si>
    <t>I.C. MONTECCHIO</t>
  </si>
  <si>
    <t xml:space="preserve">47 + 4 ciclici + 20 O.F. </t>
  </si>
  <si>
    <t>N</t>
  </si>
  <si>
    <t>PROF</t>
  </si>
  <si>
    <t>AT</t>
  </si>
  <si>
    <t>SCUOLE</t>
  </si>
  <si>
    <t>TERMINE</t>
  </si>
  <si>
    <t>NOTE</t>
  </si>
  <si>
    <t>I.S.</t>
  </si>
  <si>
    <t>AR23</t>
  </si>
  <si>
    <r>
      <t xml:space="preserve">CONVITTO "CORSO"  -  </t>
    </r>
    <r>
      <rPr>
        <b/>
        <sz val="8"/>
        <rFont val="Arial"/>
        <family val="2"/>
      </rPr>
      <t>DIST. BUSSETTI</t>
    </r>
  </si>
  <si>
    <t xml:space="preserve">IS "D'ARZO"   (Ass. Lois) </t>
  </si>
  <si>
    <t>POSTO</t>
  </si>
  <si>
    <t>NON DISP.</t>
  </si>
  <si>
    <r>
      <t>POSTI PART TIME</t>
    </r>
    <r>
      <rPr>
        <sz val="11"/>
        <rFont val="Verdana"/>
        <family val="2"/>
      </rPr>
      <t xml:space="preserve">  disponibili per ASSISTENTE TECNICO</t>
    </r>
  </si>
  <si>
    <t>DA PART TIME</t>
  </si>
  <si>
    <t>CS</t>
  </si>
  <si>
    <r>
      <t xml:space="preserve">posti  fino  al </t>
    </r>
    <r>
      <rPr>
        <b/>
        <sz val="14"/>
        <rFont val="Arial"/>
        <family val="2"/>
      </rPr>
      <t xml:space="preserve"> 30/06/2012 </t>
    </r>
    <r>
      <rPr>
        <b/>
        <sz val="12"/>
        <rFont val="Arial"/>
        <family val="2"/>
      </rPr>
      <t xml:space="preserve">   creatisi  dopo i movimenti </t>
    </r>
  </si>
  <si>
    <t>LICEO</t>
  </si>
  <si>
    <t>DISP. BEGOTTI</t>
  </si>
  <si>
    <t>ORG.  FATTO</t>
  </si>
  <si>
    <t>UTILIZZO BININI</t>
  </si>
  <si>
    <t>POSTI</t>
  </si>
  <si>
    <t>LICEO MORO</t>
  </si>
  <si>
    <t>IS "ZANELLI"  RE   (COMP. AZ)</t>
  </si>
  <si>
    <t>IPSIA  "GALVANI-SIDOLI"</t>
  </si>
  <si>
    <t>AA</t>
  </si>
  <si>
    <t xml:space="preserve">posti creatisi a seguito utilizzazioni  fino al 30/06/2012 </t>
  </si>
  <si>
    <t>I.C.</t>
  </si>
  <si>
    <t>BUSANA</t>
  </si>
  <si>
    <t>(Dec.Giovannini)</t>
  </si>
  <si>
    <t>D.D.</t>
  </si>
  <si>
    <t>CORREGGIO</t>
  </si>
  <si>
    <t>(CAVALCABUE)</t>
  </si>
  <si>
    <t>I CIRCOLO - SCANDIANO</t>
  </si>
  <si>
    <t>(MIGLIARI)</t>
  </si>
  <si>
    <t>LUZZARA</t>
  </si>
  <si>
    <t>(GRISANTI)</t>
  </si>
  <si>
    <t>M.M.</t>
  </si>
  <si>
    <t>"BOIARDO-VALLISNERI"</t>
  </si>
  <si>
    <t>(DRAMMIS)</t>
  </si>
  <si>
    <t>"DA VINCI-EINSTEIN"</t>
  </si>
  <si>
    <t>(BUSACCA)</t>
  </si>
  <si>
    <t>"CORSO" CORREGGIO</t>
  </si>
  <si>
    <t>(MORETTI)</t>
  </si>
  <si>
    <t>I.S.A.</t>
  </si>
  <si>
    <t>"CHIERICI"</t>
  </si>
  <si>
    <t>(VOLPE)</t>
  </si>
  <si>
    <t>S.M.</t>
  </si>
  <si>
    <t>"PERTINI"</t>
  </si>
  <si>
    <t>(PONTORIERO)</t>
  </si>
  <si>
    <t>"D'ARZO"</t>
  </si>
  <si>
    <t>(TONELLI)</t>
  </si>
  <si>
    <t xml:space="preserve">"DON BORGHI" </t>
  </si>
  <si>
    <t>(VECCHI)</t>
  </si>
  <si>
    <t>UTILIZZO GRISI GIULIA al 31/8/2012</t>
  </si>
  <si>
    <t>ALBINEA</t>
  </si>
  <si>
    <t>(GRISI)</t>
  </si>
  <si>
    <t>VILLAMINOZZO</t>
  </si>
  <si>
    <t>(Prati)</t>
  </si>
  <si>
    <t>(A.P. Marazzi)</t>
  </si>
  <si>
    <t xml:space="preserve">I.C. </t>
  </si>
  <si>
    <t>GATTATICO</t>
  </si>
  <si>
    <t>(FARRI)</t>
  </si>
  <si>
    <t>(FAVALI)</t>
  </si>
  <si>
    <t>Convitto</t>
  </si>
  <si>
    <t>(SCHIAVI)</t>
  </si>
  <si>
    <t>COGNONE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</si>
</sst>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[$-410]dddd\ d\ mmmm\ yyyy"/>
    <numFmt numFmtId="172" formatCode="mmm\-yyyy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0"/>
    </font>
    <font>
      <sz val="5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i/>
      <sz val="9"/>
      <name val="Verdana"/>
      <family val="2"/>
    </font>
    <font>
      <sz val="8"/>
      <name val="Tahoma"/>
      <family val="2"/>
    </font>
    <font>
      <u val="single"/>
      <sz val="9"/>
      <name val="Verdana"/>
      <family val="2"/>
    </font>
    <font>
      <b/>
      <u val="single"/>
      <sz val="9"/>
      <name val="Verdana"/>
      <family val="2"/>
    </font>
    <font>
      <b/>
      <sz val="8"/>
      <name val="Verdana"/>
      <family val="2"/>
    </font>
    <font>
      <sz val="9"/>
      <name val="Arial"/>
      <family val="0"/>
    </font>
    <font>
      <b/>
      <sz val="8"/>
      <name val="Arial"/>
      <family val="0"/>
    </font>
    <font>
      <sz val="7"/>
      <name val="Verdana"/>
      <family val="2"/>
    </font>
    <font>
      <b/>
      <i/>
      <sz val="7"/>
      <name val="Verdan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47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Border="1" applyAlignment="1">
      <alignment wrapText="1"/>
    </xf>
    <xf numFmtId="0" fontId="9" fillId="2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2" borderId="1" xfId="0" applyFont="1" applyFill="1" applyBorder="1" applyAlignment="1">
      <alignment/>
    </xf>
    <xf numFmtId="0" fontId="11" fillId="0" borderId="1" xfId="0" applyFont="1" applyBorder="1" applyAlignment="1">
      <alignment/>
    </xf>
    <xf numFmtId="0" fontId="10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" xfId="0" applyFont="1" applyFill="1" applyBorder="1" applyAlignment="1">
      <alignment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19" fillId="0" borderId="1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/>
    </xf>
    <xf numFmtId="0" fontId="21" fillId="2" borderId="1" xfId="0" applyFont="1" applyFill="1" applyBorder="1" applyAlignment="1">
      <alignment/>
    </xf>
    <xf numFmtId="0" fontId="14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/>
    </xf>
    <xf numFmtId="0" fontId="13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2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right"/>
    </xf>
    <xf numFmtId="0" fontId="23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24" fillId="0" borderId="1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1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13" fillId="3" borderId="1" xfId="0" applyFont="1" applyFill="1" applyBorder="1" applyAlignment="1">
      <alignment/>
    </xf>
    <xf numFmtId="0" fontId="11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22" fillId="2" borderId="0" xfId="0" applyFont="1" applyFill="1" applyAlignment="1">
      <alignment/>
    </xf>
    <xf numFmtId="0" fontId="0" fillId="0" borderId="1" xfId="0" applyFont="1" applyFill="1" applyBorder="1" applyAlignment="1">
      <alignment/>
    </xf>
    <xf numFmtId="14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3" borderId="0" xfId="0" applyFill="1" applyBorder="1" applyAlignment="1">
      <alignment/>
    </xf>
    <xf numFmtId="14" fontId="0" fillId="3" borderId="1" xfId="0" applyNumberForma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22" fillId="2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6" borderId="1" xfId="0" applyFill="1" applyBorder="1" applyAlignment="1">
      <alignment/>
    </xf>
    <xf numFmtId="0" fontId="22" fillId="6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4" fillId="6" borderId="1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26" fillId="0" borderId="1" xfId="0" applyFont="1" applyBorder="1" applyAlignment="1">
      <alignment/>
    </xf>
    <xf numFmtId="0" fontId="26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6" borderId="4" xfId="0" applyFill="1" applyBorder="1" applyAlignment="1">
      <alignment horizontal="center"/>
    </xf>
    <xf numFmtId="0" fontId="26" fillId="6" borderId="1" xfId="0" applyFont="1" applyFill="1" applyBorder="1" applyAlignment="1">
      <alignment/>
    </xf>
    <xf numFmtId="0" fontId="26" fillId="6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11" fillId="6" borderId="1" xfId="0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13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24" fillId="7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1" fillId="3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1" fillId="0" borderId="1" xfId="0" applyFont="1" applyFill="1" applyBorder="1" applyAlignment="1">
      <alignment/>
    </xf>
    <xf numFmtId="0" fontId="19" fillId="0" borderId="1" xfId="0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4" fontId="0" fillId="6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L18" sqref="L18"/>
    </sheetView>
  </sheetViews>
  <sheetFormatPr defaultColWidth="9.140625" defaultRowHeight="39" customHeight="1"/>
  <cols>
    <col min="1" max="2" width="9.140625" style="64" customWidth="1"/>
    <col min="3" max="3" width="11.00390625" style="64" bestFit="1" customWidth="1"/>
    <col min="4" max="4" width="34.140625" style="64" bestFit="1" customWidth="1"/>
    <col min="5" max="5" width="13.140625" style="64" customWidth="1"/>
    <col min="6" max="6" width="5.140625" style="67" bestFit="1" customWidth="1"/>
    <col min="7" max="7" width="11.28125" style="64" customWidth="1"/>
    <col min="8" max="8" width="10.140625" style="64" bestFit="1" customWidth="1"/>
    <col min="9" max="9" width="41.8515625" style="66" customWidth="1"/>
    <col min="10" max="10" width="7.421875" style="64" bestFit="1" customWidth="1"/>
    <col min="11" max="11" width="9.140625" style="64" customWidth="1"/>
    <col min="12" max="12" width="12.7109375" style="64" customWidth="1"/>
    <col min="13" max="16384" width="9.140625" style="64" customWidth="1"/>
  </cols>
  <sheetData>
    <row r="1" spans="3:12" ht="39" customHeight="1">
      <c r="C1" s="11" t="s">
        <v>252</v>
      </c>
      <c r="D1" s="130" t="s">
        <v>244</v>
      </c>
      <c r="E1" s="130"/>
      <c r="F1" s="16"/>
      <c r="G1" s="49" t="s">
        <v>328</v>
      </c>
      <c r="H1" s="5"/>
      <c r="I1" s="16"/>
      <c r="J1" s="20"/>
      <c r="K1" s="5"/>
      <c r="L1" s="1"/>
    </row>
    <row r="2" spans="3:11" ht="39" customHeight="1">
      <c r="C2" s="49" t="s">
        <v>300</v>
      </c>
      <c r="D2" s="5"/>
      <c r="E2" s="5"/>
      <c r="F2" s="16"/>
      <c r="G2" s="5"/>
      <c r="H2" s="5"/>
      <c r="I2" s="16"/>
      <c r="J2" s="20"/>
      <c r="K2" s="5"/>
    </row>
    <row r="4" spans="10:12" ht="39" customHeight="1">
      <c r="J4" s="75" t="s">
        <v>329</v>
      </c>
      <c r="K4" s="75"/>
      <c r="L4" s="75"/>
    </row>
    <row r="5" spans="1:12" ht="39" customHeight="1">
      <c r="A5" s="78" t="s">
        <v>316</v>
      </c>
      <c r="B5" s="78" t="s">
        <v>317</v>
      </c>
      <c r="C5" s="78" t="s">
        <v>154</v>
      </c>
      <c r="D5" s="78" t="s">
        <v>319</v>
      </c>
      <c r="E5" s="78" t="s">
        <v>321</v>
      </c>
      <c r="F5" s="78" t="s">
        <v>55</v>
      </c>
      <c r="G5" s="79" t="s">
        <v>253</v>
      </c>
      <c r="H5" s="78" t="s">
        <v>320</v>
      </c>
      <c r="I5" s="80" t="s">
        <v>169</v>
      </c>
      <c r="J5" s="38" t="s">
        <v>55</v>
      </c>
      <c r="K5" s="80" t="s">
        <v>54</v>
      </c>
      <c r="L5" s="90" t="s">
        <v>154</v>
      </c>
    </row>
    <row r="6" spans="1:12" ht="39" customHeight="1">
      <c r="A6" s="32">
        <v>1</v>
      </c>
      <c r="B6" s="32" t="s">
        <v>318</v>
      </c>
      <c r="C6" s="10" t="s">
        <v>165</v>
      </c>
      <c r="D6" s="8" t="s">
        <v>191</v>
      </c>
      <c r="E6" s="7" t="s">
        <v>30</v>
      </c>
      <c r="F6" s="18" t="s">
        <v>65</v>
      </c>
      <c r="G6" s="14">
        <f>SUM(36-K6)</f>
        <v>18</v>
      </c>
      <c r="H6" s="73">
        <v>41090</v>
      </c>
      <c r="I6" s="15"/>
      <c r="J6" s="18" t="s">
        <v>65</v>
      </c>
      <c r="K6" s="8">
        <v>18</v>
      </c>
      <c r="L6" s="6" t="s">
        <v>250</v>
      </c>
    </row>
    <row r="7" spans="1:12" ht="39" customHeight="1">
      <c r="A7" s="88">
        <v>2</v>
      </c>
      <c r="B7" s="88" t="s">
        <v>318</v>
      </c>
      <c r="C7" s="81" t="s">
        <v>165</v>
      </c>
      <c r="D7" s="82" t="s">
        <v>247</v>
      </c>
      <c r="E7" s="83" t="s">
        <v>245</v>
      </c>
      <c r="F7" s="84" t="s">
        <v>107</v>
      </c>
      <c r="G7" s="85">
        <v>0</v>
      </c>
      <c r="H7" s="70">
        <v>41090</v>
      </c>
      <c r="I7" s="82" t="s">
        <v>327</v>
      </c>
      <c r="J7" s="84" t="s">
        <v>107</v>
      </c>
      <c r="K7" s="82"/>
      <c r="L7" s="6" t="s">
        <v>250</v>
      </c>
    </row>
    <row r="8" spans="1:12" ht="39" customHeight="1">
      <c r="A8" s="32">
        <v>3</v>
      </c>
      <c r="B8" s="32" t="s">
        <v>318</v>
      </c>
      <c r="C8" s="10" t="s">
        <v>167</v>
      </c>
      <c r="D8" s="8" t="s">
        <v>247</v>
      </c>
      <c r="E8" s="7" t="s">
        <v>151</v>
      </c>
      <c r="F8" s="18" t="s">
        <v>65</v>
      </c>
      <c r="G8" s="14">
        <f aca="true" t="shared" si="0" ref="G8:G16">SUM(36-K8)</f>
        <v>6</v>
      </c>
      <c r="H8" s="73">
        <v>41090</v>
      </c>
      <c r="I8" s="15"/>
      <c r="J8" s="18" t="s">
        <v>65</v>
      </c>
      <c r="K8" s="8">
        <v>30</v>
      </c>
      <c r="L8" s="133" t="s">
        <v>249</v>
      </c>
    </row>
    <row r="9" spans="1:12" ht="39" customHeight="1">
      <c r="A9" s="89">
        <v>4</v>
      </c>
      <c r="B9" s="32" t="s">
        <v>318</v>
      </c>
      <c r="C9" s="10" t="s">
        <v>166</v>
      </c>
      <c r="D9" s="8" t="s">
        <v>247</v>
      </c>
      <c r="E9" s="7" t="s">
        <v>152</v>
      </c>
      <c r="F9" s="18" t="s">
        <v>65</v>
      </c>
      <c r="G9" s="14">
        <f t="shared" si="0"/>
        <v>18</v>
      </c>
      <c r="H9" s="73">
        <v>41090</v>
      </c>
      <c r="I9" s="15"/>
      <c r="J9" s="18" t="s">
        <v>65</v>
      </c>
      <c r="K9" s="8">
        <v>18</v>
      </c>
      <c r="L9" s="9" t="s">
        <v>155</v>
      </c>
    </row>
    <row r="10" spans="1:12" ht="39" customHeight="1">
      <c r="A10" s="89">
        <v>5</v>
      </c>
      <c r="B10" s="32" t="s">
        <v>318</v>
      </c>
      <c r="C10" s="10" t="s">
        <v>168</v>
      </c>
      <c r="D10" s="15" t="s">
        <v>49</v>
      </c>
      <c r="E10" s="7" t="s">
        <v>153</v>
      </c>
      <c r="F10" s="17" t="s">
        <v>65</v>
      </c>
      <c r="G10" s="14">
        <f t="shared" si="0"/>
        <v>6</v>
      </c>
      <c r="H10" s="73">
        <v>41090</v>
      </c>
      <c r="I10" s="15"/>
      <c r="J10" s="17" t="s">
        <v>65</v>
      </c>
      <c r="K10" s="8">
        <v>30</v>
      </c>
      <c r="L10" s="9" t="s">
        <v>156</v>
      </c>
    </row>
    <row r="11" spans="1:12" ht="39" customHeight="1">
      <c r="A11" s="89">
        <v>6</v>
      </c>
      <c r="B11" s="32" t="s">
        <v>318</v>
      </c>
      <c r="C11" s="10" t="s">
        <v>166</v>
      </c>
      <c r="D11" s="15" t="s">
        <v>192</v>
      </c>
      <c r="E11" s="7" t="s">
        <v>193</v>
      </c>
      <c r="F11" s="17" t="s">
        <v>65</v>
      </c>
      <c r="G11" s="14">
        <f t="shared" si="0"/>
        <v>6</v>
      </c>
      <c r="H11" s="73">
        <v>41090</v>
      </c>
      <c r="I11" s="15"/>
      <c r="J11" s="17" t="s">
        <v>65</v>
      </c>
      <c r="K11" s="8">
        <v>30</v>
      </c>
      <c r="L11" s="9" t="s">
        <v>155</v>
      </c>
    </row>
    <row r="12" spans="1:12" ht="39" customHeight="1">
      <c r="A12" s="89">
        <v>7</v>
      </c>
      <c r="B12" s="32" t="s">
        <v>318</v>
      </c>
      <c r="C12" s="10" t="s">
        <v>196</v>
      </c>
      <c r="D12" s="15" t="s">
        <v>194</v>
      </c>
      <c r="E12" s="7" t="s">
        <v>195</v>
      </c>
      <c r="F12" s="17" t="s">
        <v>65</v>
      </c>
      <c r="G12" s="14">
        <f t="shared" si="0"/>
        <v>18</v>
      </c>
      <c r="H12" s="73">
        <v>41090</v>
      </c>
      <c r="I12" s="15"/>
      <c r="J12" s="17" t="s">
        <v>65</v>
      </c>
      <c r="K12" s="8">
        <v>18</v>
      </c>
      <c r="L12" s="6" t="s">
        <v>251</v>
      </c>
    </row>
    <row r="13" spans="1:12" ht="39" customHeight="1">
      <c r="A13" s="90">
        <v>8</v>
      </c>
      <c r="B13" s="90" t="s">
        <v>318</v>
      </c>
      <c r="C13" s="59" t="s">
        <v>165</v>
      </c>
      <c r="D13" s="56" t="s">
        <v>194</v>
      </c>
      <c r="E13" s="57" t="s">
        <v>227</v>
      </c>
      <c r="F13" s="17" t="s">
        <v>65</v>
      </c>
      <c r="G13" s="58">
        <f t="shared" si="0"/>
        <v>18</v>
      </c>
      <c r="H13" s="76">
        <v>41090</v>
      </c>
      <c r="I13" s="56" t="s">
        <v>303</v>
      </c>
      <c r="J13" s="17" t="s">
        <v>65</v>
      </c>
      <c r="K13" s="8">
        <v>18</v>
      </c>
      <c r="L13" s="6" t="s">
        <v>250</v>
      </c>
    </row>
    <row r="14" spans="1:12" ht="39" customHeight="1">
      <c r="A14" s="89">
        <v>9</v>
      </c>
      <c r="B14" s="32" t="s">
        <v>318</v>
      </c>
      <c r="C14" s="10" t="s">
        <v>165</v>
      </c>
      <c r="D14" s="15" t="s">
        <v>194</v>
      </c>
      <c r="E14" s="7" t="s">
        <v>150</v>
      </c>
      <c r="F14" s="18" t="s">
        <v>65</v>
      </c>
      <c r="G14" s="14">
        <f t="shared" si="0"/>
        <v>18</v>
      </c>
      <c r="H14" s="73">
        <v>41090</v>
      </c>
      <c r="I14" s="15"/>
      <c r="J14" s="18" t="s">
        <v>65</v>
      </c>
      <c r="K14" s="8">
        <v>18</v>
      </c>
      <c r="L14" s="6" t="s">
        <v>250</v>
      </c>
    </row>
    <row r="15" spans="1:12" ht="39" customHeight="1">
      <c r="A15" s="90">
        <v>10</v>
      </c>
      <c r="B15" s="90" t="s">
        <v>318</v>
      </c>
      <c r="C15" s="59" t="s">
        <v>165</v>
      </c>
      <c r="D15" s="56" t="s">
        <v>248</v>
      </c>
      <c r="E15" s="57" t="s">
        <v>174</v>
      </c>
      <c r="F15" s="38" t="s">
        <v>65</v>
      </c>
      <c r="G15" s="58">
        <f t="shared" si="0"/>
        <v>18</v>
      </c>
      <c r="H15" s="76">
        <v>41090</v>
      </c>
      <c r="I15" s="56" t="s">
        <v>303</v>
      </c>
      <c r="J15" s="38" t="s">
        <v>65</v>
      </c>
      <c r="K15" s="56">
        <v>18</v>
      </c>
      <c r="L15" s="60" t="s">
        <v>250</v>
      </c>
    </row>
    <row r="16" spans="1:12" ht="39" customHeight="1">
      <c r="A16" s="89">
        <v>11</v>
      </c>
      <c r="B16" s="32" t="s">
        <v>318</v>
      </c>
      <c r="C16" s="10" t="s">
        <v>166</v>
      </c>
      <c r="D16" s="15" t="s">
        <v>248</v>
      </c>
      <c r="E16" s="7" t="s">
        <v>173</v>
      </c>
      <c r="F16" s="18" t="s">
        <v>65</v>
      </c>
      <c r="G16" s="14">
        <f t="shared" si="0"/>
        <v>12</v>
      </c>
      <c r="H16" s="73">
        <v>41090</v>
      </c>
      <c r="I16" s="15"/>
      <c r="J16" s="18" t="s">
        <v>65</v>
      </c>
      <c r="K16" s="8">
        <v>24</v>
      </c>
      <c r="L16" s="9" t="s">
        <v>155</v>
      </c>
    </row>
    <row r="17" spans="1:12" ht="39" customHeight="1">
      <c r="A17" s="88">
        <v>12</v>
      </c>
      <c r="B17" s="88" t="s">
        <v>318</v>
      </c>
      <c r="C17" s="81" t="s">
        <v>166</v>
      </c>
      <c r="D17" s="82" t="s">
        <v>246</v>
      </c>
      <c r="E17" s="83" t="s">
        <v>175</v>
      </c>
      <c r="F17" s="84" t="s">
        <v>107</v>
      </c>
      <c r="G17" s="85">
        <v>0</v>
      </c>
      <c r="H17" s="70">
        <v>41090</v>
      </c>
      <c r="I17" s="82" t="s">
        <v>327</v>
      </c>
      <c r="J17" s="84" t="s">
        <v>107</v>
      </c>
      <c r="K17" s="82"/>
      <c r="L17" s="21" t="s">
        <v>155</v>
      </c>
    </row>
    <row r="18" spans="1:12" ht="39" customHeight="1">
      <c r="A18" s="89">
        <v>14</v>
      </c>
      <c r="B18" s="32" t="s">
        <v>318</v>
      </c>
      <c r="C18" s="10" t="s">
        <v>165</v>
      </c>
      <c r="D18" s="29" t="s">
        <v>296</v>
      </c>
      <c r="E18" s="9" t="s">
        <v>297</v>
      </c>
      <c r="F18" s="48" t="s">
        <v>298</v>
      </c>
      <c r="G18" s="15">
        <v>18</v>
      </c>
      <c r="H18" s="73">
        <v>41090</v>
      </c>
      <c r="I18" s="15"/>
      <c r="J18" s="48" t="s">
        <v>298</v>
      </c>
      <c r="K18" s="15">
        <v>18</v>
      </c>
      <c r="L18" s="133" t="s">
        <v>250</v>
      </c>
    </row>
    <row r="19" spans="1:12" ht="39" customHeight="1">
      <c r="A19" s="32"/>
      <c r="B19" s="32"/>
      <c r="C19" s="32"/>
      <c r="D19" s="32"/>
      <c r="E19" s="32"/>
      <c r="F19" s="33"/>
      <c r="G19" s="37" t="s">
        <v>326</v>
      </c>
      <c r="H19" s="32"/>
      <c r="I19" s="34"/>
      <c r="J19" s="32"/>
      <c r="K19" s="32"/>
      <c r="L19" s="32"/>
    </row>
    <row r="20" spans="1:12" s="71" customFormat="1" ht="39" customHeight="1">
      <c r="A20" s="68">
        <v>1</v>
      </c>
      <c r="B20" s="77" t="s">
        <v>318</v>
      </c>
      <c r="C20" s="69" t="s">
        <v>165</v>
      </c>
      <c r="D20" s="72" t="s">
        <v>325</v>
      </c>
      <c r="E20" s="72"/>
      <c r="F20" s="86"/>
      <c r="G20" s="69">
        <v>1</v>
      </c>
      <c r="H20" s="73">
        <v>41090</v>
      </c>
      <c r="I20" s="74"/>
      <c r="J20" s="87"/>
      <c r="K20" s="87"/>
      <c r="L20" s="87"/>
    </row>
    <row r="21" spans="1:12" ht="39" customHeight="1">
      <c r="A21" s="69">
        <v>2</v>
      </c>
      <c r="B21" s="77" t="s">
        <v>318</v>
      </c>
      <c r="C21" s="69" t="s">
        <v>323</v>
      </c>
      <c r="D21" s="72" t="s">
        <v>324</v>
      </c>
      <c r="E21" s="89"/>
      <c r="F21" s="72"/>
      <c r="G21" s="69">
        <v>1</v>
      </c>
      <c r="H21" s="73">
        <v>41090</v>
      </c>
      <c r="I21" s="72"/>
      <c r="J21" s="32"/>
      <c r="K21" s="32"/>
      <c r="L21" s="32"/>
    </row>
  </sheetData>
  <mergeCells count="1">
    <mergeCell ref="D1:E1"/>
  </mergeCells>
  <printOptions/>
  <pageMargins left="0.3937007874015748" right="0.3937007874015748" top="0.53" bottom="0.59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6"/>
  <sheetViews>
    <sheetView zoomScaleSheetLayoutView="100" workbookViewId="0" topLeftCell="E91">
      <selection activeCell="I94" sqref="I94"/>
    </sheetView>
  </sheetViews>
  <sheetFormatPr defaultColWidth="9.140625" defaultRowHeight="26.25" customHeight="1"/>
  <cols>
    <col min="1" max="1" width="11.57421875" style="0" bestFit="1" customWidth="1"/>
    <col min="3" max="3" width="28.7109375" style="0" customWidth="1"/>
    <col min="4" max="4" width="14.7109375" style="0" customWidth="1"/>
    <col min="5" max="5" width="11.7109375" style="0" bestFit="1" customWidth="1"/>
    <col min="6" max="6" width="10.7109375" style="2" bestFit="1" customWidth="1"/>
    <col min="7" max="7" width="10.7109375" style="2" customWidth="1"/>
    <col min="8" max="8" width="18.140625" style="3" customWidth="1"/>
    <col min="9" max="9" width="57.8515625" style="0" customWidth="1"/>
    <col min="10" max="10" width="15.421875" style="0" bestFit="1" customWidth="1"/>
    <col min="12" max="12" width="6.57421875" style="3" customWidth="1"/>
    <col min="13" max="16384" width="9.140625" style="64" customWidth="1"/>
  </cols>
  <sheetData>
    <row r="1" spans="3:12" ht="26.25" customHeight="1">
      <c r="C1" s="11" t="s">
        <v>252</v>
      </c>
      <c r="D1" s="130" t="s">
        <v>244</v>
      </c>
      <c r="E1" s="130"/>
      <c r="F1" s="16"/>
      <c r="G1" s="16"/>
      <c r="H1" s="63" t="s">
        <v>299</v>
      </c>
      <c r="I1" s="5"/>
      <c r="J1" s="1"/>
      <c r="L1" s="16"/>
    </row>
    <row r="2" spans="3:12" ht="26.25" customHeight="1">
      <c r="C2" s="49" t="s">
        <v>300</v>
      </c>
      <c r="D2" s="5"/>
      <c r="E2" s="5"/>
      <c r="F2" s="16"/>
      <c r="G2" s="16"/>
      <c r="H2" s="16"/>
      <c r="I2" s="5"/>
      <c r="L2" s="16"/>
    </row>
    <row r="3" spans="3:12" ht="26.25" customHeight="1">
      <c r="C3" s="49"/>
      <c r="D3" s="5"/>
      <c r="E3" s="5"/>
      <c r="F3" s="16"/>
      <c r="G3" s="16"/>
      <c r="H3" s="16"/>
      <c r="I3" s="5"/>
      <c r="L3" s="16"/>
    </row>
    <row r="4" spans="3:12" ht="26.25" customHeight="1">
      <c r="C4" s="12"/>
      <c r="D4" s="12"/>
      <c r="E4" s="12"/>
      <c r="F4" s="13"/>
      <c r="G4" s="13"/>
      <c r="H4" s="13"/>
      <c r="I4" s="12"/>
      <c r="J4" s="75" t="s">
        <v>329</v>
      </c>
      <c r="L4" s="13"/>
    </row>
    <row r="5" spans="1:12" s="65" customFormat="1" ht="26.25" customHeight="1">
      <c r="A5" s="53" t="s">
        <v>316</v>
      </c>
      <c r="B5" s="53" t="s">
        <v>317</v>
      </c>
      <c r="C5" s="22" t="s">
        <v>170</v>
      </c>
      <c r="D5" s="22" t="s">
        <v>171</v>
      </c>
      <c r="E5" s="17" t="s">
        <v>55</v>
      </c>
      <c r="F5" s="23" t="s">
        <v>253</v>
      </c>
      <c r="G5" s="51" t="s">
        <v>301</v>
      </c>
      <c r="H5" s="78" t="s">
        <v>320</v>
      </c>
      <c r="I5" s="22" t="s">
        <v>169</v>
      </c>
      <c r="J5" s="22" t="s">
        <v>172</v>
      </c>
      <c r="K5" s="22" t="s">
        <v>54</v>
      </c>
      <c r="L5" s="17" t="s">
        <v>55</v>
      </c>
    </row>
    <row r="6" spans="1:12" ht="26.25" customHeight="1">
      <c r="A6" s="32">
        <v>1</v>
      </c>
      <c r="B6" s="32" t="s">
        <v>330</v>
      </c>
      <c r="C6" s="8" t="s">
        <v>56</v>
      </c>
      <c r="D6" s="7" t="s">
        <v>115</v>
      </c>
      <c r="E6" s="18" t="s">
        <v>63</v>
      </c>
      <c r="F6" s="14">
        <f>36-K6</f>
        <v>18</v>
      </c>
      <c r="G6" s="10"/>
      <c r="H6" s="73">
        <v>41090</v>
      </c>
      <c r="I6" s="15"/>
      <c r="J6" s="7" t="s">
        <v>116</v>
      </c>
      <c r="K6" s="8">
        <v>18</v>
      </c>
      <c r="L6" s="18" t="s">
        <v>63</v>
      </c>
    </row>
    <row r="7" spans="1:12" ht="26.25" customHeight="1">
      <c r="A7" s="32">
        <v>2</v>
      </c>
      <c r="B7" s="32" t="s">
        <v>330</v>
      </c>
      <c r="C7" s="8" t="s">
        <v>57</v>
      </c>
      <c r="D7" s="7" t="s">
        <v>112</v>
      </c>
      <c r="E7" s="50" t="s">
        <v>65</v>
      </c>
      <c r="F7" s="43">
        <f>36-K7</f>
        <v>18</v>
      </c>
      <c r="G7" s="34"/>
      <c r="H7" s="73">
        <v>41090</v>
      </c>
      <c r="I7" s="15"/>
      <c r="J7" s="7" t="s">
        <v>6</v>
      </c>
      <c r="K7" s="8">
        <v>18</v>
      </c>
      <c r="L7" s="50" t="s">
        <v>65</v>
      </c>
    </row>
    <row r="8" spans="1:12" ht="26.25" customHeight="1">
      <c r="A8" s="32">
        <v>3</v>
      </c>
      <c r="B8" s="32" t="s">
        <v>330</v>
      </c>
      <c r="C8" s="15" t="s">
        <v>44</v>
      </c>
      <c r="D8" s="7" t="s">
        <v>35</v>
      </c>
      <c r="E8" s="10" t="s">
        <v>65</v>
      </c>
      <c r="F8" s="14">
        <f>36-K8</f>
        <v>6</v>
      </c>
      <c r="G8" s="10"/>
      <c r="H8" s="73">
        <v>41090</v>
      </c>
      <c r="I8" s="15"/>
      <c r="J8" s="9" t="s">
        <v>36</v>
      </c>
      <c r="K8" s="8">
        <v>30</v>
      </c>
      <c r="L8" s="10" t="s">
        <v>65</v>
      </c>
    </row>
    <row r="9" spans="1:12" ht="26.25" customHeight="1">
      <c r="A9" s="32">
        <v>4</v>
      </c>
      <c r="B9" s="32" t="s">
        <v>330</v>
      </c>
      <c r="C9" s="15" t="s">
        <v>44</v>
      </c>
      <c r="D9" s="7" t="s">
        <v>262</v>
      </c>
      <c r="E9" s="10" t="s">
        <v>65</v>
      </c>
      <c r="F9" s="14">
        <v>6</v>
      </c>
      <c r="G9" s="10"/>
      <c r="H9" s="73">
        <v>41090</v>
      </c>
      <c r="I9" s="15"/>
      <c r="J9" s="9" t="s">
        <v>263</v>
      </c>
      <c r="K9" s="8">
        <v>30</v>
      </c>
      <c r="L9" s="10" t="s">
        <v>65</v>
      </c>
    </row>
    <row r="10" spans="1:12" ht="26.25" customHeight="1">
      <c r="A10" s="32">
        <v>5</v>
      </c>
      <c r="B10" s="32" t="s">
        <v>330</v>
      </c>
      <c r="C10" s="15" t="s">
        <v>44</v>
      </c>
      <c r="D10" s="28" t="s">
        <v>304</v>
      </c>
      <c r="E10" s="10"/>
      <c r="F10" s="8">
        <v>18</v>
      </c>
      <c r="G10" s="10"/>
      <c r="H10" s="73">
        <v>41090</v>
      </c>
      <c r="I10" s="15"/>
      <c r="J10" s="9"/>
      <c r="K10" s="15">
        <v>18</v>
      </c>
      <c r="L10" s="10"/>
    </row>
    <row r="11" spans="1:12" ht="26.25" customHeight="1">
      <c r="A11" s="32"/>
      <c r="B11" s="32"/>
      <c r="C11" s="15"/>
      <c r="D11" s="28"/>
      <c r="E11" s="17"/>
      <c r="F11" s="14"/>
      <c r="G11" s="10">
        <v>30</v>
      </c>
      <c r="H11" s="73">
        <v>41090</v>
      </c>
      <c r="I11" s="8"/>
      <c r="J11" s="9"/>
      <c r="K11" s="8"/>
      <c r="L11" s="17"/>
    </row>
    <row r="12" spans="1:12" ht="26.25" customHeight="1">
      <c r="A12" s="32">
        <v>6</v>
      </c>
      <c r="B12" s="32" t="s">
        <v>330</v>
      </c>
      <c r="C12" s="15" t="s">
        <v>58</v>
      </c>
      <c r="D12" s="7" t="s">
        <v>137</v>
      </c>
      <c r="E12" s="50" t="s">
        <v>65</v>
      </c>
      <c r="F12" s="14">
        <f>SUM(36-K12)</f>
        <v>6</v>
      </c>
      <c r="G12" s="10"/>
      <c r="H12" s="73">
        <v>41090</v>
      </c>
      <c r="I12" s="8"/>
      <c r="J12" s="9" t="s">
        <v>138</v>
      </c>
      <c r="K12" s="8">
        <v>30</v>
      </c>
      <c r="L12" s="50" t="s">
        <v>65</v>
      </c>
    </row>
    <row r="13" spans="1:12" ht="26.25" customHeight="1">
      <c r="A13" s="32">
        <v>7</v>
      </c>
      <c r="B13" s="32" t="s">
        <v>330</v>
      </c>
      <c r="C13" s="15" t="s">
        <v>58</v>
      </c>
      <c r="D13" s="7" t="s">
        <v>113</v>
      </c>
      <c r="E13" s="18" t="s">
        <v>63</v>
      </c>
      <c r="F13" s="14">
        <f>SUM(36-K13)</f>
        <v>18</v>
      </c>
      <c r="G13" s="10"/>
      <c r="H13" s="73">
        <v>41090</v>
      </c>
      <c r="I13" s="8"/>
      <c r="J13" s="9" t="s">
        <v>31</v>
      </c>
      <c r="K13" s="8">
        <v>18</v>
      </c>
      <c r="L13" s="18" t="s">
        <v>63</v>
      </c>
    </row>
    <row r="14" spans="1:12" ht="26.25" customHeight="1">
      <c r="A14" s="32">
        <v>8</v>
      </c>
      <c r="B14" s="32" t="s">
        <v>330</v>
      </c>
      <c r="C14" s="8" t="s">
        <v>58</v>
      </c>
      <c r="D14" s="7" t="s">
        <v>239</v>
      </c>
      <c r="E14" s="50" t="s">
        <v>65</v>
      </c>
      <c r="F14" s="14">
        <v>6</v>
      </c>
      <c r="G14" s="19"/>
      <c r="H14" s="73">
        <v>41090</v>
      </c>
      <c r="I14" s="8"/>
      <c r="J14" s="7" t="s">
        <v>240</v>
      </c>
      <c r="K14" s="8">
        <v>30</v>
      </c>
      <c r="L14" s="50" t="s">
        <v>65</v>
      </c>
    </row>
    <row r="15" spans="1:12" ht="26.25" customHeight="1">
      <c r="A15" s="32">
        <v>9</v>
      </c>
      <c r="B15" s="32" t="s">
        <v>330</v>
      </c>
      <c r="C15" s="8" t="s">
        <v>58</v>
      </c>
      <c r="D15" s="28" t="s">
        <v>304</v>
      </c>
      <c r="E15" s="10"/>
      <c r="F15" s="8">
        <v>18</v>
      </c>
      <c r="G15" s="19"/>
      <c r="H15" s="73">
        <v>41090</v>
      </c>
      <c r="I15" s="8"/>
      <c r="J15" s="9"/>
      <c r="K15" s="15">
        <v>18</v>
      </c>
      <c r="L15" s="10"/>
    </row>
    <row r="16" spans="1:12" ht="26.25" customHeight="1">
      <c r="A16" s="32"/>
      <c r="B16" s="32"/>
      <c r="C16" s="8"/>
      <c r="D16" s="28"/>
      <c r="E16" s="18"/>
      <c r="F16" s="14"/>
      <c r="G16" s="19">
        <v>48</v>
      </c>
      <c r="H16" s="73">
        <v>41090</v>
      </c>
      <c r="I16" s="8"/>
      <c r="J16" s="7"/>
      <c r="K16" s="8"/>
      <c r="L16" s="18"/>
    </row>
    <row r="17" spans="1:12" ht="26.25" customHeight="1">
      <c r="A17" s="32">
        <v>10</v>
      </c>
      <c r="B17" s="32" t="s">
        <v>330</v>
      </c>
      <c r="C17" s="29" t="s">
        <v>59</v>
      </c>
      <c r="D17" s="7" t="s">
        <v>132</v>
      </c>
      <c r="E17" s="10" t="s">
        <v>65</v>
      </c>
      <c r="F17" s="15">
        <v>12</v>
      </c>
      <c r="G17" s="10"/>
      <c r="H17" s="73">
        <v>41090</v>
      </c>
      <c r="I17" s="15"/>
      <c r="J17" s="9" t="s">
        <v>133</v>
      </c>
      <c r="K17" s="15">
        <v>24</v>
      </c>
      <c r="L17" s="10" t="s">
        <v>65</v>
      </c>
    </row>
    <row r="18" spans="1:12" ht="26.25" customHeight="1">
      <c r="A18" s="32">
        <v>11</v>
      </c>
      <c r="B18" s="32" t="s">
        <v>330</v>
      </c>
      <c r="C18" s="29" t="s">
        <v>59</v>
      </c>
      <c r="D18" s="28" t="s">
        <v>304</v>
      </c>
      <c r="E18" s="10"/>
      <c r="F18" s="15">
        <v>18</v>
      </c>
      <c r="G18" s="10"/>
      <c r="H18" s="73">
        <v>41090</v>
      </c>
      <c r="I18" s="15"/>
      <c r="J18" s="9"/>
      <c r="K18" s="15">
        <v>18</v>
      </c>
      <c r="L18" s="10"/>
    </row>
    <row r="19" spans="1:12" ht="26.25" customHeight="1">
      <c r="A19" s="32"/>
      <c r="B19" s="32"/>
      <c r="C19" s="29"/>
      <c r="D19" s="7"/>
      <c r="E19" s="10"/>
      <c r="F19" s="15"/>
      <c r="G19" s="10">
        <v>30</v>
      </c>
      <c r="H19" s="73">
        <v>41090</v>
      </c>
      <c r="I19" s="42"/>
      <c r="J19" s="9"/>
      <c r="K19" s="15"/>
      <c r="L19" s="10"/>
    </row>
    <row r="20" spans="1:12" ht="26.25" customHeight="1">
      <c r="A20" s="32">
        <v>12</v>
      </c>
      <c r="B20" s="32" t="s">
        <v>330</v>
      </c>
      <c r="C20" s="15" t="s">
        <v>228</v>
      </c>
      <c r="D20" s="7" t="s">
        <v>141</v>
      </c>
      <c r="E20" s="10" t="s">
        <v>65</v>
      </c>
      <c r="F20" s="15">
        <v>6</v>
      </c>
      <c r="G20" s="10"/>
      <c r="H20" s="73">
        <v>41090</v>
      </c>
      <c r="I20" s="15"/>
      <c r="J20" s="9" t="s">
        <v>142</v>
      </c>
      <c r="K20" s="15">
        <v>30</v>
      </c>
      <c r="L20" s="10" t="s">
        <v>65</v>
      </c>
    </row>
    <row r="21" spans="1:12" ht="26.25" customHeight="1">
      <c r="A21" s="32">
        <v>13</v>
      </c>
      <c r="B21" s="32" t="s">
        <v>330</v>
      </c>
      <c r="C21" s="15" t="s">
        <v>228</v>
      </c>
      <c r="D21" s="7" t="s">
        <v>278</v>
      </c>
      <c r="E21" s="10" t="s">
        <v>65</v>
      </c>
      <c r="F21" s="15">
        <v>18</v>
      </c>
      <c r="G21" s="10"/>
      <c r="H21" s="73">
        <v>41090</v>
      </c>
      <c r="I21" s="15"/>
      <c r="J21" s="9" t="s">
        <v>10</v>
      </c>
      <c r="K21" s="15">
        <v>18</v>
      </c>
      <c r="L21" s="10" t="s">
        <v>65</v>
      </c>
    </row>
    <row r="22" spans="1:12" ht="26.25" customHeight="1">
      <c r="A22" s="32"/>
      <c r="B22" s="32"/>
      <c r="C22" s="15"/>
      <c r="D22" s="28"/>
      <c r="E22" s="10"/>
      <c r="F22" s="15"/>
      <c r="G22" s="10">
        <f>SUM(F16:F21)</f>
        <v>54</v>
      </c>
      <c r="H22" s="73">
        <v>41090</v>
      </c>
      <c r="I22" s="15"/>
      <c r="J22" s="9"/>
      <c r="K22" s="15"/>
      <c r="L22" s="10"/>
    </row>
    <row r="23" spans="1:12" ht="26.25" customHeight="1">
      <c r="A23" s="32">
        <v>14</v>
      </c>
      <c r="B23" s="32" t="s">
        <v>330</v>
      </c>
      <c r="C23" s="15" t="s">
        <v>313</v>
      </c>
      <c r="D23" s="28" t="s">
        <v>304</v>
      </c>
      <c r="E23" s="10"/>
      <c r="F23" s="15"/>
      <c r="G23" s="10">
        <v>18</v>
      </c>
      <c r="H23" s="73">
        <v>41090</v>
      </c>
      <c r="I23" s="15"/>
      <c r="J23" s="9"/>
      <c r="K23" s="15">
        <v>18</v>
      </c>
      <c r="L23" s="10"/>
    </row>
    <row r="24" spans="1:12" ht="26.25" customHeight="1">
      <c r="A24" s="32">
        <v>15</v>
      </c>
      <c r="B24" s="32" t="s">
        <v>330</v>
      </c>
      <c r="C24" s="15" t="s">
        <v>2</v>
      </c>
      <c r="D24" s="7" t="s">
        <v>27</v>
      </c>
      <c r="E24" s="31" t="s">
        <v>65</v>
      </c>
      <c r="F24" s="30">
        <v>12</v>
      </c>
      <c r="G24" s="31"/>
      <c r="H24" s="73">
        <v>41090</v>
      </c>
      <c r="I24" s="30"/>
      <c r="J24" s="9" t="s">
        <v>28</v>
      </c>
      <c r="K24" s="30">
        <v>24</v>
      </c>
      <c r="L24" s="31" t="s">
        <v>65</v>
      </c>
    </row>
    <row r="25" spans="1:12" ht="26.25" customHeight="1">
      <c r="A25" s="32">
        <v>16</v>
      </c>
      <c r="B25" s="32" t="s">
        <v>330</v>
      </c>
      <c r="C25" s="15" t="s">
        <v>2</v>
      </c>
      <c r="D25" s="28" t="s">
        <v>304</v>
      </c>
      <c r="E25" s="10"/>
      <c r="F25" s="15">
        <v>18</v>
      </c>
      <c r="G25" s="31"/>
      <c r="H25" s="73">
        <v>41090</v>
      </c>
      <c r="I25" s="30"/>
      <c r="J25" s="9"/>
      <c r="K25" s="15">
        <v>18</v>
      </c>
      <c r="L25" s="10"/>
    </row>
    <row r="26" spans="1:12" ht="26.25" customHeight="1">
      <c r="A26" s="32"/>
      <c r="B26" s="32"/>
      <c r="C26" s="15"/>
      <c r="D26" s="7"/>
      <c r="E26" s="31"/>
      <c r="F26" s="30"/>
      <c r="G26" s="31">
        <v>30</v>
      </c>
      <c r="H26" s="73">
        <v>41090</v>
      </c>
      <c r="I26" s="30"/>
      <c r="J26" s="9"/>
      <c r="K26" s="30"/>
      <c r="L26" s="31"/>
    </row>
    <row r="27" spans="1:12" ht="26.25" customHeight="1">
      <c r="A27" s="32">
        <v>17</v>
      </c>
      <c r="B27" s="32" t="s">
        <v>330</v>
      </c>
      <c r="C27" s="41" t="s">
        <v>24</v>
      </c>
      <c r="D27" s="46" t="s">
        <v>40</v>
      </c>
      <c r="E27" s="33" t="s">
        <v>65</v>
      </c>
      <c r="F27" s="32">
        <v>12</v>
      </c>
      <c r="G27" s="34"/>
      <c r="H27" s="73">
        <v>41090</v>
      </c>
      <c r="I27" s="32"/>
      <c r="J27" s="35" t="s">
        <v>13</v>
      </c>
      <c r="K27" s="32">
        <v>24</v>
      </c>
      <c r="L27" s="33" t="s">
        <v>65</v>
      </c>
    </row>
    <row r="28" spans="1:12" ht="26.25" customHeight="1">
      <c r="A28" s="32">
        <v>18</v>
      </c>
      <c r="B28" s="32" t="s">
        <v>330</v>
      </c>
      <c r="C28" s="41" t="s">
        <v>24</v>
      </c>
      <c r="D28" s="28" t="s">
        <v>304</v>
      </c>
      <c r="E28" s="10"/>
      <c r="F28" s="15">
        <v>18</v>
      </c>
      <c r="G28" s="34"/>
      <c r="H28" s="73">
        <v>41090</v>
      </c>
      <c r="I28" s="32"/>
      <c r="J28" s="9"/>
      <c r="K28" s="15">
        <v>18</v>
      </c>
      <c r="L28" s="10"/>
    </row>
    <row r="29" spans="1:12" ht="26.25" customHeight="1">
      <c r="A29" s="32"/>
      <c r="B29" s="32"/>
      <c r="C29" s="41"/>
      <c r="D29" s="46"/>
      <c r="E29" s="33"/>
      <c r="F29" s="32"/>
      <c r="G29" s="34">
        <v>30</v>
      </c>
      <c r="H29" s="73">
        <v>41090</v>
      </c>
      <c r="I29" s="32"/>
      <c r="J29" s="35"/>
      <c r="K29" s="32"/>
      <c r="L29" s="33"/>
    </row>
    <row r="30" spans="1:12" ht="26.25" customHeight="1">
      <c r="A30" s="32">
        <v>19</v>
      </c>
      <c r="B30" s="32" t="s">
        <v>330</v>
      </c>
      <c r="C30" s="41" t="s">
        <v>21</v>
      </c>
      <c r="D30" s="46" t="s">
        <v>8</v>
      </c>
      <c r="E30" s="33" t="s">
        <v>65</v>
      </c>
      <c r="F30" s="32">
        <v>6</v>
      </c>
      <c r="G30" s="34">
        <f>SUM(36-K30)</f>
        <v>6</v>
      </c>
      <c r="H30" s="73">
        <v>41090</v>
      </c>
      <c r="I30" s="32"/>
      <c r="J30" s="35" t="s">
        <v>9</v>
      </c>
      <c r="K30" s="32">
        <v>30</v>
      </c>
      <c r="L30" s="33" t="s">
        <v>65</v>
      </c>
    </row>
    <row r="31" spans="1:12" ht="26.25" customHeight="1">
      <c r="A31" s="32">
        <v>20</v>
      </c>
      <c r="B31" s="32" t="s">
        <v>330</v>
      </c>
      <c r="C31" s="41" t="s">
        <v>26</v>
      </c>
      <c r="D31" s="46" t="s">
        <v>235</v>
      </c>
      <c r="E31" s="33" t="s">
        <v>65</v>
      </c>
      <c r="F31" s="32">
        <f>SUM(36-K31)</f>
        <v>6</v>
      </c>
      <c r="G31" s="34"/>
      <c r="H31" s="73">
        <v>41090</v>
      </c>
      <c r="I31" s="32"/>
      <c r="J31" s="35" t="s">
        <v>236</v>
      </c>
      <c r="K31" s="32">
        <v>30</v>
      </c>
      <c r="L31" s="33" t="s">
        <v>65</v>
      </c>
    </row>
    <row r="32" spans="1:12" ht="26.25" customHeight="1">
      <c r="A32" s="32">
        <v>21</v>
      </c>
      <c r="B32" s="32" t="s">
        <v>330</v>
      </c>
      <c r="C32" s="41" t="s">
        <v>26</v>
      </c>
      <c r="D32" s="46" t="s">
        <v>127</v>
      </c>
      <c r="E32" s="33" t="s">
        <v>65</v>
      </c>
      <c r="F32" s="32">
        <f>SUM(36-K32)</f>
        <v>6</v>
      </c>
      <c r="G32" s="34"/>
      <c r="H32" s="73">
        <v>41090</v>
      </c>
      <c r="I32" s="32"/>
      <c r="J32" s="35" t="s">
        <v>53</v>
      </c>
      <c r="K32" s="32">
        <v>30</v>
      </c>
      <c r="L32" s="33" t="s">
        <v>65</v>
      </c>
    </row>
    <row r="33" spans="1:12" ht="26.25" customHeight="1">
      <c r="A33" s="32">
        <v>22</v>
      </c>
      <c r="B33" s="32" t="s">
        <v>330</v>
      </c>
      <c r="C33" s="41" t="s">
        <v>26</v>
      </c>
      <c r="D33" s="46" t="s">
        <v>128</v>
      </c>
      <c r="E33" s="33" t="s">
        <v>65</v>
      </c>
      <c r="F33" s="32">
        <f>SUM(36-K33)</f>
        <v>6</v>
      </c>
      <c r="G33" s="34"/>
      <c r="H33" s="73">
        <v>41090</v>
      </c>
      <c r="I33" s="32"/>
      <c r="J33" s="35" t="s">
        <v>10</v>
      </c>
      <c r="K33" s="32">
        <v>30</v>
      </c>
      <c r="L33" s="33" t="s">
        <v>65</v>
      </c>
    </row>
    <row r="34" spans="1:12" ht="26.25" customHeight="1">
      <c r="A34" s="32">
        <v>23</v>
      </c>
      <c r="B34" s="32" t="s">
        <v>330</v>
      </c>
      <c r="C34" s="41" t="s">
        <v>26</v>
      </c>
      <c r="D34" s="28" t="s">
        <v>304</v>
      </c>
      <c r="E34" s="10"/>
      <c r="F34" s="32">
        <v>18</v>
      </c>
      <c r="G34" s="34"/>
      <c r="H34" s="73">
        <v>41090</v>
      </c>
      <c r="I34" s="32"/>
      <c r="J34" s="9"/>
      <c r="K34" s="15">
        <v>18</v>
      </c>
      <c r="L34" s="10"/>
    </row>
    <row r="35" spans="1:12" ht="26.25" customHeight="1">
      <c r="A35" s="32"/>
      <c r="B35" s="32"/>
      <c r="C35" s="41"/>
      <c r="D35" s="44"/>
      <c r="E35" s="33"/>
      <c r="F35" s="32"/>
      <c r="G35" s="40">
        <v>36</v>
      </c>
      <c r="H35" s="73">
        <v>41090</v>
      </c>
      <c r="I35" s="32"/>
      <c r="J35" s="35"/>
      <c r="K35" s="32"/>
      <c r="L35" s="33"/>
    </row>
    <row r="36" spans="1:12" ht="26.25" customHeight="1">
      <c r="A36" s="32">
        <v>24</v>
      </c>
      <c r="B36" s="32" t="s">
        <v>330</v>
      </c>
      <c r="C36" s="41" t="s">
        <v>39</v>
      </c>
      <c r="D36" s="46" t="s">
        <v>258</v>
      </c>
      <c r="E36" s="33" t="s">
        <v>65</v>
      </c>
      <c r="F36" s="32">
        <v>6</v>
      </c>
      <c r="G36" s="34"/>
      <c r="H36" s="73">
        <v>41090</v>
      </c>
      <c r="I36" s="32"/>
      <c r="J36" s="35" t="s">
        <v>259</v>
      </c>
      <c r="K36" s="32">
        <v>30</v>
      </c>
      <c r="L36" s="33" t="s">
        <v>65</v>
      </c>
    </row>
    <row r="37" spans="1:12" ht="26.25" customHeight="1">
      <c r="A37" s="32">
        <v>25</v>
      </c>
      <c r="B37" s="32" t="s">
        <v>330</v>
      </c>
      <c r="C37" s="41" t="s">
        <v>39</v>
      </c>
      <c r="D37" s="46" t="s">
        <v>129</v>
      </c>
      <c r="E37" s="33" t="s">
        <v>65</v>
      </c>
      <c r="F37" s="36">
        <v>12</v>
      </c>
      <c r="G37" s="34"/>
      <c r="H37" s="73">
        <v>41090</v>
      </c>
      <c r="I37" s="32"/>
      <c r="J37" s="35" t="s">
        <v>13</v>
      </c>
      <c r="K37" s="32">
        <v>24</v>
      </c>
      <c r="L37" s="33" t="s">
        <v>65</v>
      </c>
    </row>
    <row r="38" spans="1:12" ht="26.25" customHeight="1">
      <c r="A38" s="32"/>
      <c r="B38" s="32"/>
      <c r="C38" s="41"/>
      <c r="D38" s="44"/>
      <c r="E38" s="33"/>
      <c r="F38" s="32"/>
      <c r="G38" s="34">
        <v>18</v>
      </c>
      <c r="H38" s="73">
        <v>41090</v>
      </c>
      <c r="I38" s="32"/>
      <c r="J38" s="35"/>
      <c r="K38" s="32"/>
      <c r="L38" s="33"/>
    </row>
    <row r="39" spans="1:12" ht="26.25" customHeight="1">
      <c r="A39" s="32">
        <v>26</v>
      </c>
      <c r="B39" s="32" t="s">
        <v>330</v>
      </c>
      <c r="C39" s="41" t="s">
        <v>22</v>
      </c>
      <c r="D39" s="46" t="s">
        <v>30</v>
      </c>
      <c r="E39" s="33" t="s">
        <v>65</v>
      </c>
      <c r="F39" s="32">
        <v>6</v>
      </c>
      <c r="G39" s="34"/>
      <c r="H39" s="73">
        <v>41090</v>
      </c>
      <c r="I39" s="32"/>
      <c r="J39" s="35" t="s">
        <v>13</v>
      </c>
      <c r="K39" s="32">
        <v>30</v>
      </c>
      <c r="L39" s="33" t="s">
        <v>65</v>
      </c>
    </row>
    <row r="40" spans="1:12" ht="26.25" customHeight="1">
      <c r="A40" s="32">
        <v>27</v>
      </c>
      <c r="B40" s="32" t="s">
        <v>330</v>
      </c>
      <c r="C40" s="41" t="s">
        <v>255</v>
      </c>
      <c r="D40" s="46" t="s">
        <v>257</v>
      </c>
      <c r="E40" s="33" t="s">
        <v>65</v>
      </c>
      <c r="F40" s="32">
        <v>18</v>
      </c>
      <c r="G40" s="34"/>
      <c r="H40" s="73">
        <v>41090</v>
      </c>
      <c r="I40" s="32"/>
      <c r="J40" s="35" t="s">
        <v>118</v>
      </c>
      <c r="K40" s="32">
        <v>18</v>
      </c>
      <c r="L40" s="33" t="s">
        <v>65</v>
      </c>
    </row>
    <row r="41" spans="1:12" ht="26.25" customHeight="1">
      <c r="A41" s="32">
        <v>28</v>
      </c>
      <c r="B41" s="32" t="s">
        <v>330</v>
      </c>
      <c r="C41" s="41" t="s">
        <v>255</v>
      </c>
      <c r="D41" s="46" t="s">
        <v>256</v>
      </c>
      <c r="E41" s="33" t="s">
        <v>65</v>
      </c>
      <c r="F41" s="32">
        <v>12</v>
      </c>
      <c r="G41" s="34"/>
      <c r="H41" s="73">
        <v>41090</v>
      </c>
      <c r="I41" s="32"/>
      <c r="J41" s="35" t="s">
        <v>32</v>
      </c>
      <c r="K41" s="32">
        <v>24</v>
      </c>
      <c r="L41" s="33" t="s">
        <v>65</v>
      </c>
    </row>
    <row r="42" spans="1:12" ht="26.25" customHeight="1">
      <c r="A42" s="32">
        <v>29</v>
      </c>
      <c r="B42" s="32" t="s">
        <v>330</v>
      </c>
      <c r="C42" s="41" t="s">
        <v>255</v>
      </c>
      <c r="D42" s="46" t="s">
        <v>275</v>
      </c>
      <c r="E42" s="33" t="s">
        <v>65</v>
      </c>
      <c r="F42" s="32">
        <v>18</v>
      </c>
      <c r="G42" s="34"/>
      <c r="H42" s="73">
        <v>41090</v>
      </c>
      <c r="I42" s="32"/>
      <c r="J42" s="35" t="s">
        <v>276</v>
      </c>
      <c r="K42" s="32">
        <v>18</v>
      </c>
      <c r="L42" s="33" t="s">
        <v>65</v>
      </c>
    </row>
    <row r="43" spans="1:12" ht="26.25" customHeight="1">
      <c r="A43" s="32"/>
      <c r="B43" s="32"/>
      <c r="C43" s="41"/>
      <c r="D43" s="44"/>
      <c r="E43" s="33"/>
      <c r="F43" s="32"/>
      <c r="G43" s="34">
        <v>48</v>
      </c>
      <c r="H43" s="73">
        <v>41090</v>
      </c>
      <c r="I43" s="32"/>
      <c r="J43" s="35"/>
      <c r="K43" s="32"/>
      <c r="L43" s="33"/>
    </row>
    <row r="44" spans="1:12" ht="26.25" customHeight="1">
      <c r="A44" s="32">
        <v>30</v>
      </c>
      <c r="B44" s="32" t="s">
        <v>330</v>
      </c>
      <c r="C44" s="41" t="s">
        <v>0</v>
      </c>
      <c r="D44" s="28" t="s">
        <v>304</v>
      </c>
      <c r="E44" s="10"/>
      <c r="F44" s="15"/>
      <c r="G44" s="34">
        <v>18</v>
      </c>
      <c r="H44" s="73">
        <v>41090</v>
      </c>
      <c r="I44" s="32"/>
      <c r="J44" s="9"/>
      <c r="K44" s="15">
        <v>18</v>
      </c>
      <c r="L44" s="10"/>
    </row>
    <row r="45" spans="1:12" ht="26.25" customHeight="1">
      <c r="A45" s="32">
        <v>31</v>
      </c>
      <c r="B45" s="32" t="s">
        <v>330</v>
      </c>
      <c r="C45" s="41" t="s">
        <v>314</v>
      </c>
      <c r="D45" s="28" t="s">
        <v>304</v>
      </c>
      <c r="E45" s="10"/>
      <c r="F45" s="15"/>
      <c r="G45" s="34">
        <v>18</v>
      </c>
      <c r="H45" s="73">
        <v>41090</v>
      </c>
      <c r="I45" s="32"/>
      <c r="J45" s="9"/>
      <c r="K45" s="15">
        <v>18</v>
      </c>
      <c r="L45" s="10"/>
    </row>
    <row r="46" spans="1:12" ht="26.25" customHeight="1">
      <c r="A46" s="32">
        <v>32</v>
      </c>
      <c r="B46" s="32" t="s">
        <v>330</v>
      </c>
      <c r="C46" s="41" t="s">
        <v>33</v>
      </c>
      <c r="D46" s="46" t="s">
        <v>199</v>
      </c>
      <c r="E46" s="33" t="s">
        <v>65</v>
      </c>
      <c r="F46" s="32">
        <v>12</v>
      </c>
      <c r="G46" s="34"/>
      <c r="H46" s="73">
        <v>41090</v>
      </c>
      <c r="I46" s="32"/>
      <c r="J46" s="35" t="s">
        <v>93</v>
      </c>
      <c r="K46" s="32">
        <v>24</v>
      </c>
      <c r="L46" s="33" t="s">
        <v>65</v>
      </c>
    </row>
    <row r="47" spans="1:12" ht="26.25" customHeight="1">
      <c r="A47" s="32">
        <v>33</v>
      </c>
      <c r="B47" s="32" t="s">
        <v>330</v>
      </c>
      <c r="C47" s="41" t="s">
        <v>33</v>
      </c>
      <c r="D47" s="28" t="s">
        <v>304</v>
      </c>
      <c r="E47" s="10"/>
      <c r="F47" s="15">
        <v>18</v>
      </c>
      <c r="G47" s="34"/>
      <c r="H47" s="73">
        <v>41090</v>
      </c>
      <c r="I47" s="32"/>
      <c r="J47" s="9"/>
      <c r="K47" s="15">
        <v>18</v>
      </c>
      <c r="L47" s="10"/>
    </row>
    <row r="48" spans="1:12" ht="26.25" customHeight="1">
      <c r="A48" s="32"/>
      <c r="B48" s="32"/>
      <c r="C48" s="41"/>
      <c r="D48" s="46"/>
      <c r="E48" s="33"/>
      <c r="F48" s="32"/>
      <c r="G48" s="34">
        <v>30</v>
      </c>
      <c r="H48" s="73">
        <v>41090</v>
      </c>
      <c r="I48" s="32"/>
      <c r="J48" s="35"/>
      <c r="K48" s="32"/>
      <c r="L48" s="33"/>
    </row>
    <row r="49" spans="1:12" ht="26.25" customHeight="1">
      <c r="A49" s="32">
        <v>34</v>
      </c>
      <c r="B49" s="32" t="s">
        <v>330</v>
      </c>
      <c r="C49" s="41" t="s">
        <v>45</v>
      </c>
      <c r="D49" s="46" t="s">
        <v>110</v>
      </c>
      <c r="E49" s="40" t="s">
        <v>63</v>
      </c>
      <c r="F49" s="32"/>
      <c r="G49" s="34">
        <f>SUM(36-K49)</f>
        <v>18</v>
      </c>
      <c r="H49" s="73">
        <v>41090</v>
      </c>
      <c r="I49" s="32"/>
      <c r="J49" s="35" t="s">
        <v>111</v>
      </c>
      <c r="K49" s="32">
        <v>18</v>
      </c>
      <c r="L49" s="40" t="s">
        <v>63</v>
      </c>
    </row>
    <row r="50" spans="1:12" ht="26.25" customHeight="1">
      <c r="A50" s="32">
        <v>35</v>
      </c>
      <c r="B50" s="32" t="s">
        <v>330</v>
      </c>
      <c r="C50" s="41" t="s">
        <v>23</v>
      </c>
      <c r="D50" s="46" t="s">
        <v>117</v>
      </c>
      <c r="E50" s="33" t="s">
        <v>65</v>
      </c>
      <c r="F50" s="32">
        <f>SUM(36-K50)</f>
        <v>12</v>
      </c>
      <c r="G50" s="34"/>
      <c r="H50" s="73">
        <v>41090</v>
      </c>
      <c r="I50" s="32"/>
      <c r="J50" s="35" t="s">
        <v>118</v>
      </c>
      <c r="K50" s="32">
        <v>24</v>
      </c>
      <c r="L50" s="33" t="s">
        <v>65</v>
      </c>
    </row>
    <row r="51" spans="1:12" ht="26.25" customHeight="1">
      <c r="A51" s="32">
        <v>36</v>
      </c>
      <c r="B51" s="32" t="s">
        <v>330</v>
      </c>
      <c r="C51" s="41" t="s">
        <v>23</v>
      </c>
      <c r="D51" s="46" t="s">
        <v>12</v>
      </c>
      <c r="E51" s="40" t="s">
        <v>63</v>
      </c>
      <c r="F51" s="32">
        <f>SUM(36-K51)</f>
        <v>16</v>
      </c>
      <c r="G51" s="34"/>
      <c r="H51" s="73">
        <v>41090</v>
      </c>
      <c r="I51" s="32"/>
      <c r="J51" s="35" t="s">
        <v>119</v>
      </c>
      <c r="K51" s="32">
        <v>20</v>
      </c>
      <c r="L51" s="40" t="s">
        <v>63</v>
      </c>
    </row>
    <row r="52" spans="1:12" ht="26.25" customHeight="1">
      <c r="A52" s="32"/>
      <c r="B52" s="32"/>
      <c r="C52" s="41"/>
      <c r="D52" s="44"/>
      <c r="E52" s="33"/>
      <c r="F52" s="32"/>
      <c r="G52" s="34">
        <f>SUM(F50:F51)</f>
        <v>28</v>
      </c>
      <c r="H52" s="73">
        <v>41090</v>
      </c>
      <c r="I52" s="32"/>
      <c r="J52" s="35"/>
      <c r="K52" s="32"/>
      <c r="L52" s="33"/>
    </row>
    <row r="53" spans="1:12" ht="26.25" customHeight="1">
      <c r="A53" s="32">
        <v>37</v>
      </c>
      <c r="B53" s="32" t="s">
        <v>330</v>
      </c>
      <c r="C53" s="41" t="s">
        <v>25</v>
      </c>
      <c r="D53" s="46" t="s">
        <v>15</v>
      </c>
      <c r="E53" s="33" t="s">
        <v>65</v>
      </c>
      <c r="F53" s="32">
        <v>6</v>
      </c>
      <c r="G53" s="34"/>
      <c r="H53" s="73">
        <v>41090</v>
      </c>
      <c r="I53" s="32"/>
      <c r="J53" s="35" t="s">
        <v>16</v>
      </c>
      <c r="K53" s="32">
        <v>30</v>
      </c>
      <c r="L53" s="33" t="s">
        <v>65</v>
      </c>
    </row>
    <row r="54" spans="1:12" ht="26.25" customHeight="1">
      <c r="A54" s="32">
        <v>38</v>
      </c>
      <c r="B54" s="32" t="s">
        <v>330</v>
      </c>
      <c r="C54" s="41" t="s">
        <v>25</v>
      </c>
      <c r="D54" s="46" t="s">
        <v>237</v>
      </c>
      <c r="E54" s="33" t="s">
        <v>65</v>
      </c>
      <c r="F54" s="32">
        <v>6</v>
      </c>
      <c r="G54" s="34"/>
      <c r="H54" s="73">
        <v>41090</v>
      </c>
      <c r="I54" s="32"/>
      <c r="J54" s="35" t="s">
        <v>28</v>
      </c>
      <c r="K54" s="32">
        <v>30</v>
      </c>
      <c r="L54" s="33" t="s">
        <v>65</v>
      </c>
    </row>
    <row r="55" spans="1:12" ht="26.25" customHeight="1">
      <c r="A55" s="32"/>
      <c r="B55" s="32"/>
      <c r="C55" s="41"/>
      <c r="D55" s="44"/>
      <c r="E55" s="33"/>
      <c r="F55" s="32"/>
      <c r="G55" s="34">
        <v>12</v>
      </c>
      <c r="H55" s="73">
        <v>41090</v>
      </c>
      <c r="I55" s="32"/>
      <c r="J55" s="35"/>
      <c r="K55" s="32"/>
      <c r="L55" s="33"/>
    </row>
    <row r="56" spans="1:12" ht="26.25" customHeight="1">
      <c r="A56" s="32">
        <v>39</v>
      </c>
      <c r="B56" s="32" t="s">
        <v>330</v>
      </c>
      <c r="C56" s="41" t="s">
        <v>229</v>
      </c>
      <c r="D56" s="46" t="s">
        <v>46</v>
      </c>
      <c r="E56" s="33" t="s">
        <v>65</v>
      </c>
      <c r="F56" s="32">
        <f>SUM(36-K56)</f>
        <v>18</v>
      </c>
      <c r="G56" s="34">
        <v>18</v>
      </c>
      <c r="H56" s="73">
        <v>41090</v>
      </c>
      <c r="I56" s="32"/>
      <c r="J56" s="35" t="s">
        <v>32</v>
      </c>
      <c r="K56" s="32">
        <v>18</v>
      </c>
      <c r="L56" s="33" t="s">
        <v>65</v>
      </c>
    </row>
    <row r="57" spans="1:12" ht="26.25" customHeight="1">
      <c r="A57" s="32">
        <v>40</v>
      </c>
      <c r="B57" s="32" t="s">
        <v>330</v>
      </c>
      <c r="C57" s="41" t="s">
        <v>307</v>
      </c>
      <c r="D57" s="28" t="s">
        <v>304</v>
      </c>
      <c r="E57" s="10"/>
      <c r="F57" s="32"/>
      <c r="G57" s="34">
        <v>18</v>
      </c>
      <c r="H57" s="73">
        <v>41090</v>
      </c>
      <c r="I57" s="32"/>
      <c r="J57" s="9"/>
      <c r="K57" s="15">
        <v>18</v>
      </c>
      <c r="L57" s="10"/>
    </row>
    <row r="58" spans="1:12" ht="26.25" customHeight="1">
      <c r="A58" s="32">
        <v>41</v>
      </c>
      <c r="B58" s="32" t="s">
        <v>330</v>
      </c>
      <c r="C58" s="41" t="s">
        <v>1</v>
      </c>
      <c r="D58" s="46" t="s">
        <v>11</v>
      </c>
      <c r="E58" s="40" t="s">
        <v>63</v>
      </c>
      <c r="F58" s="32">
        <f>SUM(36-K58)</f>
        <v>18</v>
      </c>
      <c r="G58" s="34"/>
      <c r="H58" s="73">
        <v>41090</v>
      </c>
      <c r="I58" s="32"/>
      <c r="J58" s="35" t="s">
        <v>29</v>
      </c>
      <c r="K58" s="32">
        <v>18</v>
      </c>
      <c r="L58" s="40" t="s">
        <v>63</v>
      </c>
    </row>
    <row r="59" spans="1:12" ht="26.25" customHeight="1">
      <c r="A59" s="32">
        <v>42</v>
      </c>
      <c r="B59" s="32" t="s">
        <v>330</v>
      </c>
      <c r="C59" s="41" t="s">
        <v>1</v>
      </c>
      <c r="D59" s="46" t="s">
        <v>19</v>
      </c>
      <c r="E59" s="33" t="s">
        <v>65</v>
      </c>
      <c r="F59" s="32">
        <f>SUM(36-K59)</f>
        <v>18</v>
      </c>
      <c r="G59" s="34"/>
      <c r="H59" s="73">
        <v>41090</v>
      </c>
      <c r="I59" s="32"/>
      <c r="J59" s="35" t="s">
        <v>4</v>
      </c>
      <c r="K59" s="32">
        <v>18</v>
      </c>
      <c r="L59" s="33" t="s">
        <v>65</v>
      </c>
    </row>
    <row r="60" spans="1:12" ht="26.25" customHeight="1">
      <c r="A60" s="32"/>
      <c r="B60" s="32"/>
      <c r="C60" s="41"/>
      <c r="D60" s="44"/>
      <c r="E60" s="33"/>
      <c r="F60" s="32"/>
      <c r="G60" s="34">
        <v>36</v>
      </c>
      <c r="H60" s="73">
        <v>41090</v>
      </c>
      <c r="I60" s="32"/>
      <c r="J60" s="35"/>
      <c r="K60" s="32"/>
      <c r="L60" s="33"/>
    </row>
    <row r="61" spans="1:12" ht="26.25" customHeight="1">
      <c r="A61" s="91">
        <v>43</v>
      </c>
      <c r="B61" s="91" t="s">
        <v>330</v>
      </c>
      <c r="C61" s="92" t="s">
        <v>41</v>
      </c>
      <c r="D61" s="93" t="s">
        <v>122</v>
      </c>
      <c r="E61" s="94" t="s">
        <v>107</v>
      </c>
      <c r="F61" s="91">
        <v>0</v>
      </c>
      <c r="G61" s="95"/>
      <c r="H61" s="96">
        <v>41090</v>
      </c>
      <c r="I61" s="91"/>
      <c r="J61" s="97" t="s">
        <v>123</v>
      </c>
      <c r="K61" s="91"/>
      <c r="L61" s="94" t="s">
        <v>107</v>
      </c>
    </row>
    <row r="62" spans="1:12" ht="26.25" customHeight="1">
      <c r="A62" s="32">
        <v>44</v>
      </c>
      <c r="B62" s="32" t="s">
        <v>330</v>
      </c>
      <c r="C62" s="41" t="s">
        <v>41</v>
      </c>
      <c r="D62" s="46" t="s">
        <v>124</v>
      </c>
      <c r="E62" s="33" t="s">
        <v>65</v>
      </c>
      <c r="F62" s="32">
        <v>6</v>
      </c>
      <c r="G62" s="34"/>
      <c r="H62" s="73">
        <v>41090</v>
      </c>
      <c r="I62" s="32"/>
      <c r="J62" s="35" t="s">
        <v>29</v>
      </c>
      <c r="K62" s="32">
        <v>30</v>
      </c>
      <c r="L62" s="33" t="s">
        <v>65</v>
      </c>
    </row>
    <row r="63" spans="1:12" ht="26.25" customHeight="1">
      <c r="A63" s="32">
        <v>45</v>
      </c>
      <c r="B63" s="32" t="s">
        <v>330</v>
      </c>
      <c r="C63" s="41" t="s">
        <v>41</v>
      </c>
      <c r="D63" s="28" t="s">
        <v>304</v>
      </c>
      <c r="E63" s="33"/>
      <c r="F63" s="32">
        <v>18</v>
      </c>
      <c r="G63" s="34"/>
      <c r="H63" s="73">
        <v>41090</v>
      </c>
      <c r="I63" s="32"/>
      <c r="J63" s="35"/>
      <c r="K63" s="32">
        <v>18</v>
      </c>
      <c r="L63" s="33"/>
    </row>
    <row r="64" spans="1:12" ht="26.25" customHeight="1">
      <c r="A64" s="32"/>
      <c r="B64" s="32"/>
      <c r="C64" s="41"/>
      <c r="D64" s="44"/>
      <c r="E64" s="33"/>
      <c r="F64" s="32"/>
      <c r="G64" s="34">
        <v>24</v>
      </c>
      <c r="H64" s="73">
        <v>41090</v>
      </c>
      <c r="I64" s="32"/>
      <c r="J64" s="35"/>
      <c r="K64" s="32"/>
      <c r="L64" s="33"/>
    </row>
    <row r="65" spans="1:12" ht="26.25" customHeight="1">
      <c r="A65" s="32">
        <v>46</v>
      </c>
      <c r="B65" s="32" t="s">
        <v>330</v>
      </c>
      <c r="C65" s="41" t="s">
        <v>310</v>
      </c>
      <c r="D65" s="28" t="s">
        <v>304</v>
      </c>
      <c r="E65" s="10"/>
      <c r="F65" s="32"/>
      <c r="G65" s="34">
        <v>18</v>
      </c>
      <c r="H65" s="73">
        <v>41090</v>
      </c>
      <c r="I65" s="32"/>
      <c r="J65" s="9"/>
      <c r="K65" s="15">
        <v>18</v>
      </c>
      <c r="L65" s="10"/>
    </row>
    <row r="66" spans="1:12" ht="26.25" customHeight="1">
      <c r="A66" s="32">
        <v>47</v>
      </c>
      <c r="B66" s="32" t="s">
        <v>330</v>
      </c>
      <c r="C66" s="41" t="s">
        <v>18</v>
      </c>
      <c r="D66" s="46" t="s">
        <v>134</v>
      </c>
      <c r="E66" s="40" t="s">
        <v>63</v>
      </c>
      <c r="F66" s="32"/>
      <c r="G66" s="34">
        <f>SUM(36-K66)</f>
        <v>11</v>
      </c>
      <c r="H66" s="73">
        <v>41090</v>
      </c>
      <c r="I66" s="32"/>
      <c r="J66" s="35" t="s">
        <v>43</v>
      </c>
      <c r="K66" s="32">
        <v>25</v>
      </c>
      <c r="L66" s="40" t="s">
        <v>63</v>
      </c>
    </row>
    <row r="67" spans="1:12" ht="26.25" customHeight="1">
      <c r="A67" s="32">
        <v>48</v>
      </c>
      <c r="B67" s="32" t="s">
        <v>330</v>
      </c>
      <c r="C67" s="41" t="s">
        <v>311</v>
      </c>
      <c r="D67" s="28" t="s">
        <v>304</v>
      </c>
      <c r="E67" s="33"/>
      <c r="F67" s="32"/>
      <c r="G67" s="34">
        <v>18</v>
      </c>
      <c r="H67" s="73">
        <v>41090</v>
      </c>
      <c r="I67" s="32"/>
      <c r="J67" s="35"/>
      <c r="K67" s="32">
        <v>18</v>
      </c>
      <c r="L67" s="33"/>
    </row>
    <row r="68" spans="1:12" ht="26.25" customHeight="1">
      <c r="A68" s="32">
        <v>49</v>
      </c>
      <c r="B68" s="32" t="s">
        <v>330</v>
      </c>
      <c r="C68" s="41" t="s">
        <v>308</v>
      </c>
      <c r="D68" s="28" t="s">
        <v>304</v>
      </c>
      <c r="E68" s="33"/>
      <c r="F68" s="32"/>
      <c r="G68" s="34">
        <v>18</v>
      </c>
      <c r="H68" s="73">
        <v>41090</v>
      </c>
      <c r="I68" s="32"/>
      <c r="J68" s="35"/>
      <c r="K68" s="32">
        <v>18</v>
      </c>
      <c r="L68" s="33"/>
    </row>
    <row r="69" spans="1:12" ht="26.25" customHeight="1">
      <c r="A69" s="32">
        <v>50</v>
      </c>
      <c r="B69" s="32" t="s">
        <v>330</v>
      </c>
      <c r="C69" s="41" t="s">
        <v>50</v>
      </c>
      <c r="D69" s="46" t="s">
        <v>114</v>
      </c>
      <c r="E69" s="33" t="s">
        <v>65</v>
      </c>
      <c r="F69" s="32">
        <v>18</v>
      </c>
      <c r="G69" s="34"/>
      <c r="H69" s="73">
        <v>41090</v>
      </c>
      <c r="I69" s="32"/>
      <c r="J69" s="35" t="s">
        <v>13</v>
      </c>
      <c r="K69" s="32">
        <v>18</v>
      </c>
      <c r="L69" s="33" t="s">
        <v>65</v>
      </c>
    </row>
    <row r="70" spans="1:12" ht="26.25" customHeight="1">
      <c r="A70" s="32">
        <v>51</v>
      </c>
      <c r="B70" s="32" t="s">
        <v>330</v>
      </c>
      <c r="C70" s="41" t="s">
        <v>50</v>
      </c>
      <c r="D70" s="28" t="s">
        <v>304</v>
      </c>
      <c r="E70" s="33"/>
      <c r="F70" s="32">
        <v>18</v>
      </c>
      <c r="G70" s="34"/>
      <c r="H70" s="73">
        <v>41090</v>
      </c>
      <c r="I70" s="32"/>
      <c r="J70" s="35"/>
      <c r="K70" s="32">
        <v>18</v>
      </c>
      <c r="L70" s="33"/>
    </row>
    <row r="71" spans="1:12" ht="26.25" customHeight="1">
      <c r="A71" s="32"/>
      <c r="B71" s="32"/>
      <c r="C71" s="41"/>
      <c r="D71" s="46"/>
      <c r="E71" s="33"/>
      <c r="F71" s="32"/>
      <c r="G71" s="40">
        <v>36</v>
      </c>
      <c r="H71" s="73">
        <v>41090</v>
      </c>
      <c r="I71" s="32"/>
      <c r="J71" s="35"/>
      <c r="K71" s="32"/>
      <c r="L71" s="33"/>
    </row>
    <row r="72" spans="1:12" ht="26.25" customHeight="1">
      <c r="A72" s="32">
        <v>52</v>
      </c>
      <c r="B72" s="32" t="s">
        <v>330</v>
      </c>
      <c r="C72" s="41" t="s">
        <v>230</v>
      </c>
      <c r="D72" s="46" t="s">
        <v>158</v>
      </c>
      <c r="E72" s="33" t="s">
        <v>65</v>
      </c>
      <c r="F72" s="32">
        <f>SUM(36-K72)</f>
        <v>6</v>
      </c>
      <c r="G72" s="34"/>
      <c r="H72" s="73">
        <v>41090</v>
      </c>
      <c r="I72" s="32"/>
      <c r="J72" s="35" t="s">
        <v>38</v>
      </c>
      <c r="K72" s="32">
        <v>30</v>
      </c>
      <c r="L72" s="33" t="s">
        <v>65</v>
      </c>
    </row>
    <row r="73" spans="1:12" ht="26.25" customHeight="1">
      <c r="A73" s="32">
        <v>53</v>
      </c>
      <c r="B73" s="32" t="s">
        <v>330</v>
      </c>
      <c r="C73" s="41" t="s">
        <v>230</v>
      </c>
      <c r="D73" s="46" t="s">
        <v>135</v>
      </c>
      <c r="E73" s="33" t="s">
        <v>65</v>
      </c>
      <c r="F73" s="32">
        <f>SUM(36-K73)</f>
        <v>6</v>
      </c>
      <c r="G73" s="34"/>
      <c r="H73" s="73">
        <v>41090</v>
      </c>
      <c r="I73" s="32"/>
      <c r="J73" s="35" t="s">
        <v>136</v>
      </c>
      <c r="K73" s="32">
        <v>30</v>
      </c>
      <c r="L73" s="33" t="s">
        <v>65</v>
      </c>
    </row>
    <row r="74" spans="1:12" ht="26.25" customHeight="1">
      <c r="A74" s="32"/>
      <c r="B74" s="32"/>
      <c r="C74" s="41"/>
      <c r="D74" s="44"/>
      <c r="E74" s="33"/>
      <c r="F74" s="32"/>
      <c r="G74" s="34">
        <f>SUM(F72:F73)</f>
        <v>12</v>
      </c>
      <c r="H74" s="73">
        <v>41090</v>
      </c>
      <c r="I74" s="32"/>
      <c r="J74" s="35"/>
      <c r="K74" s="32"/>
      <c r="L74" s="33"/>
    </row>
    <row r="75" spans="1:12" ht="26.25" customHeight="1">
      <c r="A75" s="32">
        <v>54</v>
      </c>
      <c r="B75" s="32" t="s">
        <v>330</v>
      </c>
      <c r="C75" s="41" t="s">
        <v>51</v>
      </c>
      <c r="D75" s="46" t="s">
        <v>130</v>
      </c>
      <c r="E75" s="33" t="s">
        <v>65</v>
      </c>
      <c r="F75" s="32"/>
      <c r="G75" s="34">
        <f>SUM(36-K75)</f>
        <v>12</v>
      </c>
      <c r="H75" s="73">
        <v>41090</v>
      </c>
      <c r="I75" s="32"/>
      <c r="J75" s="35" t="s">
        <v>131</v>
      </c>
      <c r="K75" s="32">
        <v>24</v>
      </c>
      <c r="L75" s="33" t="s">
        <v>65</v>
      </c>
    </row>
    <row r="76" spans="1:12" ht="26.25" customHeight="1">
      <c r="A76" s="32">
        <v>55</v>
      </c>
      <c r="B76" s="32" t="s">
        <v>330</v>
      </c>
      <c r="C76" s="41" t="s">
        <v>306</v>
      </c>
      <c r="D76" s="28" t="s">
        <v>304</v>
      </c>
      <c r="E76" s="33"/>
      <c r="F76" s="32"/>
      <c r="G76" s="34">
        <v>18</v>
      </c>
      <c r="H76" s="73">
        <v>41090</v>
      </c>
      <c r="I76" s="32"/>
      <c r="J76" s="35"/>
      <c r="K76" s="32">
        <v>18</v>
      </c>
      <c r="L76" s="33"/>
    </row>
    <row r="77" spans="1:12" ht="26.25" customHeight="1">
      <c r="A77" s="32">
        <v>56</v>
      </c>
      <c r="B77" s="32" t="s">
        <v>330</v>
      </c>
      <c r="C77" s="41" t="s">
        <v>309</v>
      </c>
      <c r="D77" s="28" t="s">
        <v>304</v>
      </c>
      <c r="E77" s="33"/>
      <c r="F77" s="32"/>
      <c r="G77" s="34">
        <v>18</v>
      </c>
      <c r="H77" s="73">
        <v>41090</v>
      </c>
      <c r="I77" s="32"/>
      <c r="J77" s="35"/>
      <c r="K77" s="32">
        <v>18</v>
      </c>
      <c r="L77" s="33"/>
    </row>
    <row r="78" spans="1:12" ht="26.25" customHeight="1">
      <c r="A78" s="32">
        <v>57</v>
      </c>
      <c r="B78" s="32" t="s">
        <v>330</v>
      </c>
      <c r="C78" s="41" t="s">
        <v>305</v>
      </c>
      <c r="D78" s="28" t="s">
        <v>304</v>
      </c>
      <c r="E78" s="33"/>
      <c r="F78" s="32"/>
      <c r="G78" s="34">
        <v>18</v>
      </c>
      <c r="H78" s="73">
        <v>41090</v>
      </c>
      <c r="I78" s="32"/>
      <c r="J78" s="35"/>
      <c r="K78" s="32">
        <v>18</v>
      </c>
      <c r="L78" s="33"/>
    </row>
    <row r="79" spans="1:12" ht="26.25" customHeight="1">
      <c r="A79" s="32">
        <v>58</v>
      </c>
      <c r="B79" s="32" t="s">
        <v>330</v>
      </c>
      <c r="C79" s="41" t="s">
        <v>233</v>
      </c>
      <c r="D79" s="46" t="s">
        <v>234</v>
      </c>
      <c r="E79" s="33" t="s">
        <v>65</v>
      </c>
      <c r="F79" s="32"/>
      <c r="G79" s="34">
        <v>12</v>
      </c>
      <c r="H79" s="73">
        <v>41090</v>
      </c>
      <c r="I79" s="32"/>
      <c r="J79" s="35" t="s">
        <v>29</v>
      </c>
      <c r="K79" s="32">
        <v>24</v>
      </c>
      <c r="L79" s="33" t="s">
        <v>65</v>
      </c>
    </row>
    <row r="80" spans="1:12" ht="26.25" customHeight="1">
      <c r="A80" s="32">
        <v>59</v>
      </c>
      <c r="B80" s="32" t="s">
        <v>330</v>
      </c>
      <c r="C80" s="41" t="s">
        <v>233</v>
      </c>
      <c r="D80" s="7" t="s">
        <v>197</v>
      </c>
      <c r="E80" s="17" t="s">
        <v>63</v>
      </c>
      <c r="F80" s="14">
        <v>6</v>
      </c>
      <c r="G80" s="10"/>
      <c r="H80" s="73">
        <v>41090</v>
      </c>
      <c r="I80" s="32"/>
      <c r="J80" s="9" t="s">
        <v>198</v>
      </c>
      <c r="K80" s="8">
        <v>30</v>
      </c>
      <c r="L80" s="17" t="s">
        <v>63</v>
      </c>
    </row>
    <row r="81" spans="1:12" ht="26.25" customHeight="1">
      <c r="A81" s="91">
        <v>60</v>
      </c>
      <c r="B81" s="91" t="s">
        <v>330</v>
      </c>
      <c r="C81" s="92" t="s">
        <v>120</v>
      </c>
      <c r="D81" s="93" t="s">
        <v>200</v>
      </c>
      <c r="E81" s="94" t="s">
        <v>107</v>
      </c>
      <c r="F81" s="91"/>
      <c r="G81" s="95"/>
      <c r="H81" s="96">
        <v>41090</v>
      </c>
      <c r="I81" s="91"/>
      <c r="J81" s="97" t="s">
        <v>201</v>
      </c>
      <c r="K81" s="91"/>
      <c r="L81" s="94" t="s">
        <v>107</v>
      </c>
    </row>
    <row r="82" spans="1:12" ht="26.25" customHeight="1">
      <c r="A82" s="91">
        <v>61</v>
      </c>
      <c r="B82" s="91" t="s">
        <v>330</v>
      </c>
      <c r="C82" s="92" t="s">
        <v>120</v>
      </c>
      <c r="D82" s="93" t="s">
        <v>202</v>
      </c>
      <c r="E82" s="94" t="s">
        <v>107</v>
      </c>
      <c r="F82" s="91">
        <v>0</v>
      </c>
      <c r="G82" s="95">
        <v>0</v>
      </c>
      <c r="H82" s="96">
        <v>41090</v>
      </c>
      <c r="I82" s="91"/>
      <c r="J82" s="97" t="s">
        <v>203</v>
      </c>
      <c r="K82" s="91">
        <v>0</v>
      </c>
      <c r="L82" s="94" t="s">
        <v>107</v>
      </c>
    </row>
    <row r="83" spans="1:12" ht="26.25" customHeight="1">
      <c r="A83" s="32">
        <v>62</v>
      </c>
      <c r="B83" s="32" t="s">
        <v>330</v>
      </c>
      <c r="C83" s="41" t="s">
        <v>120</v>
      </c>
      <c r="D83" s="46" t="s">
        <v>121</v>
      </c>
      <c r="E83" s="33" t="s">
        <v>65</v>
      </c>
      <c r="F83" s="32">
        <f>SUM(36-K83)</f>
        <v>9</v>
      </c>
      <c r="G83" s="34"/>
      <c r="H83" s="73">
        <v>41090</v>
      </c>
      <c r="I83" s="32"/>
      <c r="J83" s="35" t="s">
        <v>116</v>
      </c>
      <c r="K83" s="32">
        <v>27</v>
      </c>
      <c r="L83" s="33" t="s">
        <v>65</v>
      </c>
    </row>
    <row r="84" spans="1:12" ht="26.25" customHeight="1">
      <c r="A84" s="32">
        <v>63</v>
      </c>
      <c r="B84" s="32" t="s">
        <v>330</v>
      </c>
      <c r="C84" s="41" t="s">
        <v>120</v>
      </c>
      <c r="D84" s="46" t="s">
        <v>260</v>
      </c>
      <c r="E84" s="33" t="s">
        <v>65</v>
      </c>
      <c r="F84" s="32">
        <v>12</v>
      </c>
      <c r="G84" s="34"/>
      <c r="H84" s="73">
        <v>41090</v>
      </c>
      <c r="I84" s="32"/>
      <c r="J84" s="35" t="s">
        <v>261</v>
      </c>
      <c r="K84" s="32">
        <v>24</v>
      </c>
      <c r="L84" s="33" t="s">
        <v>65</v>
      </c>
    </row>
    <row r="85" spans="1:12" ht="26.25" customHeight="1">
      <c r="A85" s="32"/>
      <c r="B85" s="32"/>
      <c r="C85" s="41"/>
      <c r="D85" s="44"/>
      <c r="E85" s="33"/>
      <c r="F85" s="32"/>
      <c r="G85" s="34">
        <f>SUM(F83:F84)</f>
        <v>21</v>
      </c>
      <c r="H85" s="73">
        <v>41090</v>
      </c>
      <c r="I85" s="32"/>
      <c r="J85" s="35"/>
      <c r="K85" s="32"/>
      <c r="L85" s="33"/>
    </row>
    <row r="86" spans="1:12" ht="26.25" customHeight="1">
      <c r="A86" s="32">
        <v>64</v>
      </c>
      <c r="B86" s="32" t="s">
        <v>330</v>
      </c>
      <c r="C86" s="41" t="s">
        <v>60</v>
      </c>
      <c r="D86" s="46" t="s">
        <v>47</v>
      </c>
      <c r="E86" s="33" t="s">
        <v>65</v>
      </c>
      <c r="F86" s="32">
        <f>SUM(36-K86)</f>
        <v>6</v>
      </c>
      <c r="G86" s="34"/>
      <c r="H86" s="73">
        <v>41090</v>
      </c>
      <c r="I86" s="32"/>
      <c r="J86" s="35" t="s">
        <v>48</v>
      </c>
      <c r="K86" s="32">
        <v>30</v>
      </c>
      <c r="L86" s="33" t="s">
        <v>65</v>
      </c>
    </row>
    <row r="87" spans="1:12" ht="26.25" customHeight="1">
      <c r="A87" s="32">
        <v>65</v>
      </c>
      <c r="B87" s="32" t="s">
        <v>330</v>
      </c>
      <c r="C87" s="41" t="s">
        <v>60</v>
      </c>
      <c r="D87" s="46" t="s">
        <v>139</v>
      </c>
      <c r="E87" s="33" t="s">
        <v>65</v>
      </c>
      <c r="F87" s="32">
        <f>SUM(36-K87)</f>
        <v>6</v>
      </c>
      <c r="G87" s="34"/>
      <c r="H87" s="73">
        <v>41090</v>
      </c>
      <c r="I87" s="32"/>
      <c r="J87" s="35" t="s">
        <v>140</v>
      </c>
      <c r="K87" s="32">
        <v>30</v>
      </c>
      <c r="L87" s="33" t="s">
        <v>65</v>
      </c>
    </row>
    <row r="88" spans="1:12" ht="26.25" customHeight="1">
      <c r="A88" s="32">
        <v>66</v>
      </c>
      <c r="B88" s="32" t="s">
        <v>330</v>
      </c>
      <c r="C88" s="41" t="s">
        <v>60</v>
      </c>
      <c r="D88" s="46" t="s">
        <v>5</v>
      </c>
      <c r="E88" s="33" t="s">
        <v>65</v>
      </c>
      <c r="F88" s="32">
        <v>12</v>
      </c>
      <c r="G88" s="34"/>
      <c r="H88" s="73">
        <v>41090</v>
      </c>
      <c r="I88" s="32"/>
      <c r="J88" s="54" t="s">
        <v>7</v>
      </c>
      <c r="K88" s="32">
        <v>24</v>
      </c>
      <c r="L88" s="33" t="s">
        <v>65</v>
      </c>
    </row>
    <row r="89" spans="1:12" ht="26.25" customHeight="1">
      <c r="A89" s="32"/>
      <c r="B89" s="32"/>
      <c r="C89" s="41"/>
      <c r="D89" s="44"/>
      <c r="E89" s="33"/>
      <c r="F89" s="32"/>
      <c r="G89" s="34">
        <v>24</v>
      </c>
      <c r="H89" s="73">
        <v>41090</v>
      </c>
      <c r="I89" s="32"/>
      <c r="J89" s="35"/>
      <c r="K89" s="32"/>
      <c r="L89" s="33"/>
    </row>
    <row r="90" spans="1:12" ht="26.25" customHeight="1">
      <c r="A90" s="32">
        <v>67</v>
      </c>
      <c r="B90" s="32" t="s">
        <v>330</v>
      </c>
      <c r="C90" s="41" t="s">
        <v>52</v>
      </c>
      <c r="D90" s="46" t="s">
        <v>125</v>
      </c>
      <c r="E90" s="33" t="s">
        <v>65</v>
      </c>
      <c r="F90" s="32">
        <v>6</v>
      </c>
      <c r="G90" s="34">
        <f>SUM(36-K90)</f>
        <v>6</v>
      </c>
      <c r="H90" s="73">
        <v>41090</v>
      </c>
      <c r="I90" s="32"/>
      <c r="J90" s="35" t="s">
        <v>126</v>
      </c>
      <c r="K90" s="32">
        <v>30</v>
      </c>
      <c r="L90" s="33" t="s">
        <v>65</v>
      </c>
    </row>
    <row r="91" spans="1:12" ht="26.25" customHeight="1">
      <c r="A91" s="32">
        <v>68</v>
      </c>
      <c r="B91" s="32" t="s">
        <v>330</v>
      </c>
      <c r="C91" s="41" t="s">
        <v>312</v>
      </c>
      <c r="D91" s="28" t="s">
        <v>304</v>
      </c>
      <c r="E91" s="33"/>
      <c r="F91" s="32"/>
      <c r="G91" s="34">
        <v>18</v>
      </c>
      <c r="H91" s="73">
        <v>41090</v>
      </c>
      <c r="I91" s="32"/>
      <c r="J91" s="35"/>
      <c r="K91" s="32">
        <v>18</v>
      </c>
      <c r="L91" s="33"/>
    </row>
    <row r="92" spans="1:12" ht="26.25" customHeight="1">
      <c r="A92" s="91">
        <v>69</v>
      </c>
      <c r="B92" s="91" t="s">
        <v>330</v>
      </c>
      <c r="C92" s="92" t="s">
        <v>231</v>
      </c>
      <c r="D92" s="93" t="s">
        <v>37</v>
      </c>
      <c r="E92" s="94" t="s">
        <v>107</v>
      </c>
      <c r="F92" s="91"/>
      <c r="G92" s="95"/>
      <c r="H92" s="73">
        <v>41090</v>
      </c>
      <c r="I92" s="91"/>
      <c r="J92" s="97" t="s">
        <v>157</v>
      </c>
      <c r="K92" s="91"/>
      <c r="L92" s="94" t="s">
        <v>107</v>
      </c>
    </row>
    <row r="93" spans="1:12" ht="26.25" customHeight="1">
      <c r="A93" s="32">
        <v>70</v>
      </c>
      <c r="B93" s="32" t="s">
        <v>330</v>
      </c>
      <c r="C93" s="41" t="s">
        <v>232</v>
      </c>
      <c r="D93" s="46" t="s">
        <v>204</v>
      </c>
      <c r="E93" s="33" t="s">
        <v>65</v>
      </c>
      <c r="F93" s="32">
        <v>18</v>
      </c>
      <c r="G93" s="34"/>
      <c r="H93" s="73">
        <v>41090</v>
      </c>
      <c r="I93" s="32"/>
      <c r="J93" s="35" t="s">
        <v>205</v>
      </c>
      <c r="K93" s="32">
        <v>18</v>
      </c>
      <c r="L93" s="33" t="s">
        <v>65</v>
      </c>
    </row>
    <row r="94" spans="1:12" ht="26.25" customHeight="1">
      <c r="A94" s="32">
        <v>71</v>
      </c>
      <c r="B94" s="32" t="s">
        <v>330</v>
      </c>
      <c r="C94" s="41" t="s">
        <v>291</v>
      </c>
      <c r="D94" s="46" t="s">
        <v>238</v>
      </c>
      <c r="E94" s="33" t="s">
        <v>65</v>
      </c>
      <c r="F94" s="32">
        <v>6</v>
      </c>
      <c r="G94" s="34"/>
      <c r="H94" s="73">
        <v>41090</v>
      </c>
      <c r="I94" s="32"/>
      <c r="J94" s="35" t="s">
        <v>38</v>
      </c>
      <c r="K94" s="32">
        <v>30</v>
      </c>
      <c r="L94" s="33" t="s">
        <v>65</v>
      </c>
    </row>
    <row r="95" spans="1:12" ht="26.25" customHeight="1">
      <c r="A95" s="32"/>
      <c r="B95" s="32"/>
      <c r="C95" s="41"/>
      <c r="D95" s="45"/>
      <c r="E95" s="33"/>
      <c r="F95" s="32"/>
      <c r="G95" s="34"/>
      <c r="H95" s="134"/>
      <c r="I95" s="32"/>
      <c r="J95" s="37">
        <f>COUNTA(J6:J94)</f>
        <v>51</v>
      </c>
      <c r="K95" s="32"/>
      <c r="L95" s="33"/>
    </row>
    <row r="96" spans="1:12" ht="26.25" customHeight="1">
      <c r="A96" s="61" t="s">
        <v>315</v>
      </c>
      <c r="B96" s="32"/>
      <c r="C96" s="32"/>
      <c r="D96" s="45"/>
      <c r="E96" s="33"/>
      <c r="F96" s="32"/>
      <c r="G96" s="34"/>
      <c r="H96" s="134"/>
      <c r="I96" s="32"/>
      <c r="J96" s="32"/>
      <c r="K96" s="32"/>
      <c r="L96" s="33"/>
    </row>
    <row r="97" spans="1:12" ht="26.25" customHeight="1">
      <c r="A97" s="32"/>
      <c r="B97" s="32"/>
      <c r="C97" s="32"/>
      <c r="D97" s="32"/>
      <c r="E97" s="33"/>
      <c r="F97" s="32"/>
      <c r="G97" s="34"/>
      <c r="H97" s="134"/>
      <c r="I97" s="32"/>
      <c r="J97" s="32"/>
      <c r="K97" s="32"/>
      <c r="L97" s="33"/>
    </row>
    <row r="98" spans="1:12" ht="26.25" customHeight="1">
      <c r="A98" s="98"/>
      <c r="B98" s="103" t="s">
        <v>330</v>
      </c>
      <c r="C98" s="104" t="s">
        <v>331</v>
      </c>
      <c r="D98" s="104"/>
      <c r="E98" s="104"/>
      <c r="F98" s="105"/>
      <c r="G98" s="105" t="s">
        <v>336</v>
      </c>
      <c r="H98" s="135"/>
      <c r="I98" s="101"/>
      <c r="J98" s="32"/>
      <c r="K98" s="32"/>
      <c r="L98" s="33"/>
    </row>
    <row r="99" spans="1:12" ht="26.25" customHeight="1">
      <c r="A99" s="98">
        <v>1</v>
      </c>
      <c r="B99" s="34" t="s">
        <v>330</v>
      </c>
      <c r="C99" s="32" t="s">
        <v>337</v>
      </c>
      <c r="D99" s="106" t="s">
        <v>333</v>
      </c>
      <c r="E99" s="32"/>
      <c r="F99" s="32"/>
      <c r="G99" s="32">
        <v>1</v>
      </c>
      <c r="H99" s="73">
        <v>41090</v>
      </c>
      <c r="I99" s="102"/>
      <c r="J99" s="32"/>
      <c r="K99" s="32"/>
      <c r="L99" s="33"/>
    </row>
    <row r="100" spans="1:12" ht="26.25" customHeight="1">
      <c r="A100" s="98">
        <v>2</v>
      </c>
      <c r="B100" s="34" t="s">
        <v>330</v>
      </c>
      <c r="C100" s="32" t="s">
        <v>338</v>
      </c>
      <c r="D100" s="106" t="s">
        <v>334</v>
      </c>
      <c r="E100" s="32"/>
      <c r="F100" s="33"/>
      <c r="G100" s="32">
        <v>1</v>
      </c>
      <c r="H100" s="73">
        <v>41090</v>
      </c>
      <c r="I100" s="32"/>
      <c r="J100" s="32"/>
      <c r="K100" s="32"/>
      <c r="L100" s="32"/>
    </row>
    <row r="101" spans="1:12" ht="26.25" customHeight="1">
      <c r="A101" s="98">
        <v>3</v>
      </c>
      <c r="B101" s="34" t="s">
        <v>330</v>
      </c>
      <c r="C101" s="32" t="s">
        <v>339</v>
      </c>
      <c r="D101" s="106" t="s">
        <v>335</v>
      </c>
      <c r="E101" s="32"/>
      <c r="F101" s="33"/>
      <c r="G101" s="32">
        <v>1</v>
      </c>
      <c r="H101" s="73">
        <v>41090</v>
      </c>
      <c r="I101" s="32"/>
      <c r="J101" s="32"/>
      <c r="K101" s="32"/>
      <c r="L101" s="32"/>
    </row>
    <row r="102" spans="1:12" ht="26.25" customHeight="1">
      <c r="A102" s="98"/>
      <c r="B102" s="34"/>
      <c r="C102" s="32"/>
      <c r="D102" s="32"/>
      <c r="E102" s="106"/>
      <c r="F102" s="32"/>
      <c r="G102" s="34"/>
      <c r="H102" s="73"/>
      <c r="I102" s="32"/>
      <c r="J102" s="32"/>
      <c r="K102" s="32"/>
      <c r="L102" s="32"/>
    </row>
    <row r="103" spans="6:12" ht="26.25" customHeight="1">
      <c r="F103"/>
      <c r="G103"/>
      <c r="H103" s="136"/>
      <c r="L103"/>
    </row>
    <row r="104" spans="6:12" ht="26.25" customHeight="1">
      <c r="F104"/>
      <c r="G104"/>
      <c r="H104" s="136"/>
      <c r="L104"/>
    </row>
    <row r="105" spans="6:12" ht="26.25" customHeight="1">
      <c r="F105"/>
      <c r="G105"/>
      <c r="H105" s="136"/>
      <c r="L105"/>
    </row>
    <row r="106" spans="6:12" ht="26.25" customHeight="1">
      <c r="F106"/>
      <c r="G106"/>
      <c r="H106" s="136"/>
      <c r="L106"/>
    </row>
    <row r="107" spans="6:12" ht="26.25" customHeight="1">
      <c r="F107"/>
      <c r="G107"/>
      <c r="H107" s="136"/>
      <c r="L107"/>
    </row>
    <row r="108" spans="6:12" ht="26.25" customHeight="1">
      <c r="F108"/>
      <c r="G108"/>
      <c r="H108" s="136"/>
      <c r="L108"/>
    </row>
    <row r="109" spans="6:12" ht="26.25" customHeight="1">
      <c r="F109"/>
      <c r="G109"/>
      <c r="H109" s="136"/>
      <c r="L109"/>
    </row>
    <row r="110" spans="6:12" ht="26.25" customHeight="1">
      <c r="F110"/>
      <c r="G110"/>
      <c r="H110" s="136"/>
      <c r="L110"/>
    </row>
    <row r="111" spans="6:12" ht="26.25" customHeight="1">
      <c r="F111"/>
      <c r="G111"/>
      <c r="H111" s="136"/>
      <c r="L111"/>
    </row>
    <row r="112" spans="6:12" ht="26.25" customHeight="1">
      <c r="F112"/>
      <c r="G112"/>
      <c r="H112" s="136"/>
      <c r="L112"/>
    </row>
    <row r="113" spans="6:12" ht="26.25" customHeight="1">
      <c r="F113"/>
      <c r="G113"/>
      <c r="H113" s="136"/>
      <c r="L113"/>
    </row>
    <row r="114" spans="4:12" ht="26.25" customHeight="1">
      <c r="D114" t="s">
        <v>176</v>
      </c>
      <c r="F114"/>
      <c r="G114"/>
      <c r="H114" s="136"/>
      <c r="L114"/>
    </row>
    <row r="115" spans="6:12" ht="26.25" customHeight="1">
      <c r="F115"/>
      <c r="G115"/>
      <c r="H115" s="136"/>
      <c r="L115"/>
    </row>
    <row r="116" spans="6:12" ht="26.25" customHeight="1">
      <c r="F116"/>
      <c r="G116"/>
      <c r="H116" s="136"/>
      <c r="L116"/>
    </row>
    <row r="117" spans="6:12" ht="26.25" customHeight="1">
      <c r="F117"/>
      <c r="G117"/>
      <c r="H117" s="136"/>
      <c r="L117"/>
    </row>
    <row r="118" spans="6:12" ht="26.25" customHeight="1">
      <c r="F118"/>
      <c r="G118"/>
      <c r="H118" s="136"/>
      <c r="L118"/>
    </row>
    <row r="119" spans="6:12" ht="26.25" customHeight="1">
      <c r="F119"/>
      <c r="G119"/>
      <c r="H119" s="136"/>
      <c r="L119"/>
    </row>
    <row r="120" spans="6:12" ht="26.25" customHeight="1">
      <c r="F120"/>
      <c r="G120"/>
      <c r="H120" s="136"/>
      <c r="L120"/>
    </row>
    <row r="121" spans="6:12" ht="26.25" customHeight="1">
      <c r="F121"/>
      <c r="G121"/>
      <c r="H121" s="136"/>
      <c r="L121"/>
    </row>
    <row r="122" spans="6:12" ht="26.25" customHeight="1">
      <c r="F122"/>
      <c r="G122"/>
      <c r="H122" s="136"/>
      <c r="L122"/>
    </row>
    <row r="123" spans="6:12" ht="26.25" customHeight="1">
      <c r="F123"/>
      <c r="G123"/>
      <c r="H123" s="136"/>
      <c r="L123"/>
    </row>
    <row r="124" spans="6:12" ht="26.25" customHeight="1">
      <c r="F124"/>
      <c r="G124"/>
      <c r="H124" s="136"/>
      <c r="L124"/>
    </row>
    <row r="125" spans="6:12" ht="26.25" customHeight="1">
      <c r="F125"/>
      <c r="G125"/>
      <c r="H125" s="136"/>
      <c r="L125"/>
    </row>
    <row r="126" spans="6:12" ht="26.25" customHeight="1">
      <c r="F126"/>
      <c r="G126"/>
      <c r="H126" s="136"/>
      <c r="L126"/>
    </row>
    <row r="127" spans="6:12" ht="26.25" customHeight="1">
      <c r="F127"/>
      <c r="G127"/>
      <c r="H127" s="136"/>
      <c r="L127"/>
    </row>
    <row r="128" spans="6:12" ht="26.25" customHeight="1">
      <c r="F128"/>
      <c r="G128"/>
      <c r="H128" s="136"/>
      <c r="L128"/>
    </row>
    <row r="129" spans="6:12" ht="26.25" customHeight="1">
      <c r="F129"/>
      <c r="G129"/>
      <c r="H129" s="136"/>
      <c r="L129"/>
    </row>
    <row r="130" spans="6:12" ht="26.25" customHeight="1">
      <c r="F130"/>
      <c r="G130"/>
      <c r="H130" s="136"/>
      <c r="L130"/>
    </row>
    <row r="131" spans="6:12" ht="26.25" customHeight="1">
      <c r="F131"/>
      <c r="G131"/>
      <c r="H131" s="136"/>
      <c r="L131"/>
    </row>
    <row r="132" spans="6:12" ht="26.25" customHeight="1">
      <c r="F132"/>
      <c r="G132"/>
      <c r="H132" s="136"/>
      <c r="L132"/>
    </row>
    <row r="133" spans="6:12" ht="26.25" customHeight="1">
      <c r="F133"/>
      <c r="G133"/>
      <c r="H133" s="136"/>
      <c r="L133"/>
    </row>
    <row r="134" spans="6:12" ht="26.25" customHeight="1">
      <c r="F134"/>
      <c r="G134"/>
      <c r="H134" s="136"/>
      <c r="L134"/>
    </row>
    <row r="135" spans="6:12" ht="26.25" customHeight="1">
      <c r="F135"/>
      <c r="G135"/>
      <c r="H135" s="136"/>
      <c r="L135"/>
    </row>
    <row r="136" spans="6:12" ht="26.25" customHeight="1">
      <c r="F136"/>
      <c r="G136"/>
      <c r="H136" s="136"/>
      <c r="L136"/>
    </row>
    <row r="137" spans="6:12" ht="26.25" customHeight="1">
      <c r="F137"/>
      <c r="G137"/>
      <c r="H137" s="136"/>
      <c r="L137"/>
    </row>
    <row r="138" spans="6:12" ht="26.25" customHeight="1">
      <c r="F138"/>
      <c r="G138"/>
      <c r="H138" s="136"/>
      <c r="L138"/>
    </row>
    <row r="139" spans="6:12" ht="26.25" customHeight="1">
      <c r="F139"/>
      <c r="G139"/>
      <c r="H139" s="136"/>
      <c r="L139"/>
    </row>
    <row r="140" spans="6:12" ht="26.25" customHeight="1">
      <c r="F140"/>
      <c r="G140"/>
      <c r="H140" s="136"/>
      <c r="L140"/>
    </row>
    <row r="141" spans="6:12" ht="26.25" customHeight="1">
      <c r="F141"/>
      <c r="G141"/>
      <c r="H141" s="136"/>
      <c r="L141"/>
    </row>
    <row r="142" spans="6:12" ht="26.25" customHeight="1">
      <c r="F142"/>
      <c r="G142"/>
      <c r="H142" s="136"/>
      <c r="L142"/>
    </row>
    <row r="143" spans="6:12" ht="26.25" customHeight="1">
      <c r="F143"/>
      <c r="G143"/>
      <c r="H143" s="136"/>
      <c r="L143"/>
    </row>
    <row r="144" spans="6:12" ht="26.25" customHeight="1">
      <c r="F144"/>
      <c r="G144"/>
      <c r="H144" s="136"/>
      <c r="L144"/>
    </row>
    <row r="145" spans="6:12" ht="26.25" customHeight="1">
      <c r="F145"/>
      <c r="G145"/>
      <c r="H145" s="136"/>
      <c r="L145"/>
    </row>
    <row r="146" spans="6:12" ht="26.25" customHeight="1">
      <c r="F146"/>
      <c r="G146"/>
      <c r="H146" s="136"/>
      <c r="L146"/>
    </row>
    <row r="147" spans="6:12" ht="26.25" customHeight="1">
      <c r="F147"/>
      <c r="G147"/>
      <c r="H147" s="136"/>
      <c r="L147"/>
    </row>
    <row r="148" spans="6:12" ht="26.25" customHeight="1">
      <c r="F148"/>
      <c r="G148"/>
      <c r="H148" s="136"/>
      <c r="L148"/>
    </row>
    <row r="149" spans="6:12" ht="26.25" customHeight="1">
      <c r="F149"/>
      <c r="G149"/>
      <c r="H149" s="136"/>
      <c r="L149"/>
    </row>
    <row r="150" spans="6:12" ht="26.25" customHeight="1">
      <c r="F150"/>
      <c r="G150"/>
      <c r="H150" s="136"/>
      <c r="L150"/>
    </row>
    <row r="151" spans="6:12" ht="26.25" customHeight="1">
      <c r="F151"/>
      <c r="G151"/>
      <c r="H151" s="136"/>
      <c r="L151"/>
    </row>
    <row r="152" spans="6:12" ht="26.25" customHeight="1">
      <c r="F152"/>
      <c r="G152"/>
      <c r="H152" s="136"/>
      <c r="L152"/>
    </row>
    <row r="153" spans="6:12" ht="26.25" customHeight="1">
      <c r="F153"/>
      <c r="G153"/>
      <c r="H153" s="136"/>
      <c r="L153"/>
    </row>
    <row r="154" spans="6:12" ht="26.25" customHeight="1">
      <c r="F154"/>
      <c r="G154"/>
      <c r="H154" s="136"/>
      <c r="L154"/>
    </row>
    <row r="155" spans="6:12" ht="26.25" customHeight="1">
      <c r="F155"/>
      <c r="G155"/>
      <c r="H155" s="136"/>
      <c r="L155"/>
    </row>
    <row r="156" spans="6:12" ht="26.25" customHeight="1">
      <c r="F156"/>
      <c r="G156"/>
      <c r="H156" s="136"/>
      <c r="L156"/>
    </row>
    <row r="157" spans="6:12" ht="26.25" customHeight="1">
      <c r="F157"/>
      <c r="G157"/>
      <c r="H157" s="136"/>
      <c r="L157"/>
    </row>
    <row r="158" spans="6:12" ht="26.25" customHeight="1">
      <c r="F158"/>
      <c r="G158"/>
      <c r="H158" s="136"/>
      <c r="L158"/>
    </row>
    <row r="159" spans="6:12" ht="26.25" customHeight="1">
      <c r="F159"/>
      <c r="G159"/>
      <c r="H159" s="136"/>
      <c r="L159"/>
    </row>
    <row r="160" spans="6:12" ht="26.25" customHeight="1">
      <c r="F160"/>
      <c r="G160"/>
      <c r="H160" s="136"/>
      <c r="L160"/>
    </row>
    <row r="161" spans="6:12" ht="26.25" customHeight="1">
      <c r="F161"/>
      <c r="G161"/>
      <c r="H161" s="136"/>
      <c r="L161"/>
    </row>
    <row r="162" spans="6:12" ht="26.25" customHeight="1">
      <c r="F162"/>
      <c r="G162"/>
      <c r="H162" s="136"/>
      <c r="L162"/>
    </row>
    <row r="163" spans="6:12" ht="26.25" customHeight="1">
      <c r="F163"/>
      <c r="G163"/>
      <c r="H163" s="136"/>
      <c r="L163"/>
    </row>
    <row r="164" spans="6:12" ht="26.25" customHeight="1">
      <c r="F164"/>
      <c r="G164"/>
      <c r="H164" s="136"/>
      <c r="L164"/>
    </row>
    <row r="165" spans="6:12" ht="26.25" customHeight="1">
      <c r="F165"/>
      <c r="G165"/>
      <c r="H165" s="136"/>
      <c r="L165"/>
    </row>
    <row r="166" spans="6:12" ht="26.25" customHeight="1">
      <c r="F166"/>
      <c r="G166"/>
      <c r="H166" s="136"/>
      <c r="L166"/>
    </row>
    <row r="167" spans="6:12" ht="26.25" customHeight="1">
      <c r="F167"/>
      <c r="G167"/>
      <c r="H167" s="136"/>
      <c r="L167"/>
    </row>
    <row r="168" spans="6:12" ht="26.25" customHeight="1">
      <c r="F168"/>
      <c r="G168"/>
      <c r="H168" s="136"/>
      <c r="L168"/>
    </row>
    <row r="169" spans="6:12" ht="26.25" customHeight="1">
      <c r="F169"/>
      <c r="G169"/>
      <c r="H169" s="136"/>
      <c r="L169"/>
    </row>
    <row r="170" spans="6:12" ht="26.25" customHeight="1">
      <c r="F170"/>
      <c r="G170"/>
      <c r="H170" s="136"/>
      <c r="L170"/>
    </row>
    <row r="171" spans="6:12" ht="26.25" customHeight="1">
      <c r="F171"/>
      <c r="G171"/>
      <c r="H171" s="136"/>
      <c r="L171"/>
    </row>
    <row r="172" spans="6:12" ht="26.25" customHeight="1">
      <c r="F172"/>
      <c r="G172"/>
      <c r="H172" s="136"/>
      <c r="L172"/>
    </row>
    <row r="173" spans="6:12" ht="26.25" customHeight="1">
      <c r="F173"/>
      <c r="G173"/>
      <c r="H173" s="136"/>
      <c r="L173"/>
    </row>
    <row r="174" spans="6:12" ht="26.25" customHeight="1">
      <c r="F174"/>
      <c r="G174"/>
      <c r="H174" s="136"/>
      <c r="L174"/>
    </row>
    <row r="175" spans="6:12" ht="26.25" customHeight="1">
      <c r="F175"/>
      <c r="G175"/>
      <c r="H175" s="136"/>
      <c r="L175"/>
    </row>
    <row r="176" spans="6:12" ht="26.25" customHeight="1">
      <c r="F176"/>
      <c r="G176"/>
      <c r="H176" s="136"/>
      <c r="L176"/>
    </row>
    <row r="177" spans="6:12" ht="26.25" customHeight="1">
      <c r="F177"/>
      <c r="G177"/>
      <c r="H177" s="136"/>
      <c r="L177"/>
    </row>
    <row r="178" spans="6:12" ht="26.25" customHeight="1">
      <c r="F178"/>
      <c r="G178"/>
      <c r="H178" s="136"/>
      <c r="L178"/>
    </row>
    <row r="179" spans="6:12" ht="26.25" customHeight="1">
      <c r="F179"/>
      <c r="G179"/>
      <c r="H179" s="136"/>
      <c r="L179"/>
    </row>
    <row r="180" spans="6:12" ht="26.25" customHeight="1">
      <c r="F180"/>
      <c r="G180"/>
      <c r="H180" s="136"/>
      <c r="L180"/>
    </row>
    <row r="181" spans="6:12" ht="26.25" customHeight="1">
      <c r="F181"/>
      <c r="G181"/>
      <c r="H181" s="136"/>
      <c r="L181"/>
    </row>
    <row r="182" spans="6:12" ht="26.25" customHeight="1">
      <c r="F182"/>
      <c r="G182"/>
      <c r="H182" s="136"/>
      <c r="L182"/>
    </row>
    <row r="183" spans="6:12" ht="26.25" customHeight="1">
      <c r="F183"/>
      <c r="G183"/>
      <c r="H183" s="136"/>
      <c r="L183"/>
    </row>
    <row r="184" spans="6:12" ht="26.25" customHeight="1">
      <c r="F184"/>
      <c r="G184"/>
      <c r="H184" s="136"/>
      <c r="L184"/>
    </row>
    <row r="185" spans="6:12" ht="26.25" customHeight="1">
      <c r="F185"/>
      <c r="G185"/>
      <c r="H185" s="136"/>
      <c r="L185"/>
    </row>
    <row r="186" spans="6:12" ht="26.25" customHeight="1">
      <c r="F186"/>
      <c r="G186"/>
      <c r="H186" s="136"/>
      <c r="L186"/>
    </row>
    <row r="187" spans="6:12" ht="26.25" customHeight="1">
      <c r="F187"/>
      <c r="G187"/>
      <c r="H187" s="136"/>
      <c r="L187"/>
    </row>
    <row r="188" spans="6:12" ht="26.25" customHeight="1">
      <c r="F188"/>
      <c r="G188"/>
      <c r="H188" s="136"/>
      <c r="L188"/>
    </row>
    <row r="189" spans="6:12" ht="26.25" customHeight="1">
      <c r="F189"/>
      <c r="G189"/>
      <c r="H189" s="136"/>
      <c r="L189"/>
    </row>
    <row r="190" spans="6:12" ht="26.25" customHeight="1">
      <c r="F190"/>
      <c r="G190"/>
      <c r="H190" s="136"/>
      <c r="L190"/>
    </row>
    <row r="191" spans="6:12" ht="26.25" customHeight="1">
      <c r="F191"/>
      <c r="G191"/>
      <c r="H191" s="136"/>
      <c r="L191"/>
    </row>
    <row r="192" spans="6:12" ht="26.25" customHeight="1">
      <c r="F192"/>
      <c r="G192"/>
      <c r="H192" s="136"/>
      <c r="L192"/>
    </row>
    <row r="193" spans="6:12" ht="26.25" customHeight="1">
      <c r="F193"/>
      <c r="G193"/>
      <c r="H193" s="136"/>
      <c r="L193"/>
    </row>
    <row r="194" spans="6:12" ht="26.25" customHeight="1">
      <c r="F194"/>
      <c r="G194"/>
      <c r="H194" s="136"/>
      <c r="L194"/>
    </row>
    <row r="195" spans="6:12" ht="26.25" customHeight="1">
      <c r="F195"/>
      <c r="G195"/>
      <c r="H195" s="136"/>
      <c r="L195"/>
    </row>
    <row r="196" spans="6:12" ht="26.25" customHeight="1">
      <c r="F196"/>
      <c r="G196"/>
      <c r="H196" s="136"/>
      <c r="L196"/>
    </row>
    <row r="197" spans="6:12" ht="26.25" customHeight="1">
      <c r="F197"/>
      <c r="G197"/>
      <c r="H197" s="136"/>
      <c r="L197"/>
    </row>
    <row r="198" spans="6:12" ht="26.25" customHeight="1">
      <c r="F198"/>
      <c r="G198"/>
      <c r="H198" s="136"/>
      <c r="L198"/>
    </row>
    <row r="199" spans="6:12" ht="26.25" customHeight="1">
      <c r="F199"/>
      <c r="G199"/>
      <c r="H199" s="136"/>
      <c r="L199"/>
    </row>
    <row r="200" spans="6:12" ht="26.25" customHeight="1">
      <c r="F200"/>
      <c r="G200"/>
      <c r="H200" s="136"/>
      <c r="L200"/>
    </row>
    <row r="201" spans="6:12" ht="26.25" customHeight="1">
      <c r="F201"/>
      <c r="G201"/>
      <c r="H201" s="136"/>
      <c r="L201"/>
    </row>
    <row r="202" spans="6:12" ht="26.25" customHeight="1">
      <c r="F202"/>
      <c r="G202"/>
      <c r="H202" s="136"/>
      <c r="L202"/>
    </row>
    <row r="203" spans="6:12" ht="26.25" customHeight="1">
      <c r="F203"/>
      <c r="G203"/>
      <c r="H203" s="136"/>
      <c r="L203"/>
    </row>
    <row r="204" spans="6:12" ht="26.25" customHeight="1">
      <c r="F204"/>
      <c r="G204"/>
      <c r="H204" s="136"/>
      <c r="L204"/>
    </row>
    <row r="205" spans="6:12" ht="26.25" customHeight="1">
      <c r="F205"/>
      <c r="G205"/>
      <c r="H205" s="136"/>
      <c r="L205"/>
    </row>
    <row r="206" spans="6:12" ht="26.25" customHeight="1">
      <c r="F206"/>
      <c r="G206"/>
      <c r="H206" s="136"/>
      <c r="L206"/>
    </row>
    <row r="207" spans="6:12" ht="26.25" customHeight="1">
      <c r="F207"/>
      <c r="G207"/>
      <c r="H207" s="136"/>
      <c r="L207"/>
    </row>
    <row r="208" spans="6:12" ht="26.25" customHeight="1">
      <c r="F208"/>
      <c r="G208"/>
      <c r="H208" s="136"/>
      <c r="L208"/>
    </row>
    <row r="209" spans="6:12" ht="26.25" customHeight="1">
      <c r="F209"/>
      <c r="G209"/>
      <c r="H209" s="136"/>
      <c r="L209"/>
    </row>
    <row r="210" spans="6:12" ht="26.25" customHeight="1">
      <c r="F210"/>
      <c r="G210"/>
      <c r="H210" s="136"/>
      <c r="L210"/>
    </row>
    <row r="211" spans="6:12" ht="26.25" customHeight="1">
      <c r="F211"/>
      <c r="G211"/>
      <c r="H211" s="136"/>
      <c r="L211"/>
    </row>
    <row r="212" spans="8:12" ht="26.25" customHeight="1">
      <c r="H212" s="136"/>
      <c r="L212"/>
    </row>
    <row r="213" spans="8:12" ht="26.25" customHeight="1">
      <c r="H213" s="136"/>
      <c r="L213"/>
    </row>
    <row r="214" spans="8:12" ht="26.25" customHeight="1">
      <c r="H214" s="136"/>
      <c r="L214"/>
    </row>
    <row r="215" spans="8:12" ht="26.25" customHeight="1">
      <c r="H215" s="136"/>
      <c r="L215"/>
    </row>
    <row r="216" spans="8:12" ht="26.25" customHeight="1">
      <c r="H216" s="136"/>
      <c r="L216"/>
    </row>
    <row r="217" spans="8:12" ht="26.25" customHeight="1">
      <c r="H217" s="136"/>
      <c r="L217"/>
    </row>
    <row r="218" spans="8:12" ht="26.25" customHeight="1">
      <c r="H218" s="136"/>
      <c r="L218"/>
    </row>
    <row r="219" spans="8:12" ht="26.25" customHeight="1">
      <c r="H219" s="136"/>
      <c r="L219"/>
    </row>
    <row r="220" spans="8:12" ht="26.25" customHeight="1">
      <c r="H220" s="136"/>
      <c r="L220"/>
    </row>
    <row r="221" spans="8:12" ht="26.25" customHeight="1">
      <c r="H221" s="136"/>
      <c r="L221"/>
    </row>
    <row r="222" spans="8:12" ht="26.25" customHeight="1">
      <c r="H222" s="136"/>
      <c r="L222"/>
    </row>
    <row r="223" spans="8:12" ht="26.25" customHeight="1">
      <c r="H223" s="136"/>
      <c r="L223"/>
    </row>
    <row r="224" spans="8:12" ht="26.25" customHeight="1">
      <c r="H224" s="136"/>
      <c r="L224"/>
    </row>
    <row r="225" spans="8:12" ht="26.25" customHeight="1">
      <c r="H225" s="136"/>
      <c r="L225"/>
    </row>
    <row r="226" spans="8:12" ht="26.25" customHeight="1">
      <c r="H226" s="136"/>
      <c r="L226"/>
    </row>
    <row r="227" spans="8:12" ht="26.25" customHeight="1">
      <c r="H227" s="136"/>
      <c r="L227"/>
    </row>
    <row r="228" spans="8:12" ht="26.25" customHeight="1">
      <c r="H228" s="136"/>
      <c r="L228"/>
    </row>
    <row r="229" spans="8:12" ht="26.25" customHeight="1">
      <c r="H229" s="136"/>
      <c r="L229"/>
    </row>
    <row r="230" spans="8:12" ht="26.25" customHeight="1">
      <c r="H230" s="136"/>
      <c r="L230"/>
    </row>
    <row r="231" ht="26.25" customHeight="1">
      <c r="L231"/>
    </row>
    <row r="232" ht="26.25" customHeight="1">
      <c r="L232"/>
    </row>
    <row r="233" ht="26.25" customHeight="1">
      <c r="L233"/>
    </row>
    <row r="234" ht="26.25" customHeight="1">
      <c r="L234"/>
    </row>
    <row r="235" ht="26.25" customHeight="1">
      <c r="L235"/>
    </row>
    <row r="236" ht="26.25" customHeight="1">
      <c r="L236"/>
    </row>
    <row r="237" ht="26.25" customHeight="1">
      <c r="L237"/>
    </row>
    <row r="238" ht="26.25" customHeight="1">
      <c r="L238"/>
    </row>
    <row r="239" ht="26.25" customHeight="1">
      <c r="L239"/>
    </row>
    <row r="240" ht="26.25" customHeight="1">
      <c r="L240"/>
    </row>
    <row r="241" ht="26.25" customHeight="1">
      <c r="L241"/>
    </row>
    <row r="242" ht="26.25" customHeight="1">
      <c r="L242"/>
    </row>
    <row r="243" ht="26.25" customHeight="1">
      <c r="L243"/>
    </row>
    <row r="244" ht="26.25" customHeight="1">
      <c r="L244"/>
    </row>
    <row r="245" ht="26.25" customHeight="1">
      <c r="L245"/>
    </row>
    <row r="246" ht="26.25" customHeight="1">
      <c r="L246"/>
    </row>
    <row r="247" ht="26.25" customHeight="1">
      <c r="L247"/>
    </row>
    <row r="248" ht="26.25" customHeight="1">
      <c r="L248"/>
    </row>
    <row r="249" ht="26.25" customHeight="1">
      <c r="L249"/>
    </row>
    <row r="250" ht="26.25" customHeight="1">
      <c r="L250"/>
    </row>
    <row r="251" ht="26.25" customHeight="1">
      <c r="L251"/>
    </row>
    <row r="252" ht="26.25" customHeight="1">
      <c r="L252"/>
    </row>
    <row r="253" ht="26.25" customHeight="1">
      <c r="L253"/>
    </row>
    <row r="254" ht="26.25" customHeight="1">
      <c r="L254"/>
    </row>
    <row r="255" ht="26.25" customHeight="1">
      <c r="L255"/>
    </row>
    <row r="256" ht="26.25" customHeight="1">
      <c r="L256"/>
    </row>
    <row r="257" ht="26.25" customHeight="1">
      <c r="L257"/>
    </row>
    <row r="258" ht="26.25" customHeight="1">
      <c r="L258"/>
    </row>
    <row r="259" ht="26.25" customHeight="1">
      <c r="L259"/>
    </row>
    <row r="260" ht="26.25" customHeight="1">
      <c r="L260"/>
    </row>
    <row r="261" ht="26.25" customHeight="1">
      <c r="L261"/>
    </row>
    <row r="262" ht="26.25" customHeight="1">
      <c r="L262"/>
    </row>
    <row r="263" ht="26.25" customHeight="1">
      <c r="L263"/>
    </row>
    <row r="264" ht="26.25" customHeight="1">
      <c r="L264"/>
    </row>
    <row r="265" ht="26.25" customHeight="1">
      <c r="L265"/>
    </row>
    <row r="266" ht="26.25" customHeight="1">
      <c r="L266"/>
    </row>
    <row r="267" ht="26.25" customHeight="1">
      <c r="L267"/>
    </row>
    <row r="268" ht="26.25" customHeight="1">
      <c r="L268"/>
    </row>
    <row r="269" ht="26.25" customHeight="1">
      <c r="L269"/>
    </row>
    <row r="270" ht="26.25" customHeight="1">
      <c r="L270"/>
    </row>
    <row r="271" ht="26.25" customHeight="1">
      <c r="L271"/>
    </row>
    <row r="272" ht="26.25" customHeight="1">
      <c r="L272"/>
    </row>
    <row r="273" ht="26.25" customHeight="1">
      <c r="L273"/>
    </row>
    <row r="274" ht="26.25" customHeight="1">
      <c r="L274"/>
    </row>
    <row r="275" ht="26.25" customHeight="1">
      <c r="L275"/>
    </row>
    <row r="276" ht="26.25" customHeight="1">
      <c r="L276"/>
    </row>
    <row r="277" ht="26.25" customHeight="1">
      <c r="L277"/>
    </row>
    <row r="278" ht="26.25" customHeight="1">
      <c r="L278"/>
    </row>
    <row r="279" ht="26.25" customHeight="1">
      <c r="L279"/>
    </row>
    <row r="280" ht="26.25" customHeight="1">
      <c r="L280"/>
    </row>
    <row r="281" ht="26.25" customHeight="1">
      <c r="L281"/>
    </row>
    <row r="282" ht="26.25" customHeight="1">
      <c r="L282"/>
    </row>
    <row r="283" ht="26.25" customHeight="1">
      <c r="L283"/>
    </row>
    <row r="284" ht="26.25" customHeight="1">
      <c r="L284"/>
    </row>
    <row r="285" ht="26.25" customHeight="1">
      <c r="L285"/>
    </row>
    <row r="286" ht="26.25" customHeight="1">
      <c r="L286"/>
    </row>
    <row r="287" ht="26.25" customHeight="1">
      <c r="L287"/>
    </row>
    <row r="288" ht="26.25" customHeight="1">
      <c r="L288"/>
    </row>
    <row r="289" ht="26.25" customHeight="1">
      <c r="L289"/>
    </row>
    <row r="290" ht="26.25" customHeight="1">
      <c r="L290"/>
    </row>
    <row r="291" ht="26.25" customHeight="1">
      <c r="L291"/>
    </row>
    <row r="292" ht="26.25" customHeight="1">
      <c r="L292"/>
    </row>
    <row r="293" ht="26.25" customHeight="1">
      <c r="L293"/>
    </row>
    <row r="294" ht="26.25" customHeight="1">
      <c r="L294"/>
    </row>
    <row r="295" ht="26.25" customHeight="1">
      <c r="L295"/>
    </row>
    <row r="296" ht="26.25" customHeight="1">
      <c r="L296"/>
    </row>
    <row r="297" ht="26.25" customHeight="1">
      <c r="L297"/>
    </row>
    <row r="298" ht="26.25" customHeight="1">
      <c r="L298"/>
    </row>
    <row r="299" ht="26.25" customHeight="1">
      <c r="L299"/>
    </row>
    <row r="300" ht="26.25" customHeight="1">
      <c r="L300"/>
    </row>
    <row r="301" ht="26.25" customHeight="1">
      <c r="L301"/>
    </row>
    <row r="302" ht="26.25" customHeight="1">
      <c r="L302"/>
    </row>
    <row r="303" ht="26.25" customHeight="1">
      <c r="L303"/>
    </row>
    <row r="304" ht="26.25" customHeight="1">
      <c r="L304"/>
    </row>
    <row r="305" ht="26.25" customHeight="1">
      <c r="L305"/>
    </row>
    <row r="306" ht="26.25" customHeight="1">
      <c r="L306"/>
    </row>
    <row r="307" ht="26.25" customHeight="1">
      <c r="L307"/>
    </row>
    <row r="308" ht="26.25" customHeight="1">
      <c r="L308"/>
    </row>
    <row r="309" ht="26.25" customHeight="1">
      <c r="L309"/>
    </row>
    <row r="310" ht="26.25" customHeight="1">
      <c r="L310"/>
    </row>
    <row r="311" ht="26.25" customHeight="1">
      <c r="L311"/>
    </row>
    <row r="312" ht="26.25" customHeight="1">
      <c r="L312"/>
    </row>
    <row r="313" ht="26.25" customHeight="1">
      <c r="L313"/>
    </row>
    <row r="314" ht="26.25" customHeight="1">
      <c r="L314"/>
    </row>
    <row r="315" ht="26.25" customHeight="1">
      <c r="L315"/>
    </row>
    <row r="316" ht="26.25" customHeight="1">
      <c r="L316"/>
    </row>
    <row r="317" ht="26.25" customHeight="1">
      <c r="L317"/>
    </row>
    <row r="318" ht="26.25" customHeight="1">
      <c r="L318"/>
    </row>
    <row r="319" ht="26.25" customHeight="1">
      <c r="L319"/>
    </row>
    <row r="320" ht="26.25" customHeight="1">
      <c r="L320"/>
    </row>
    <row r="321" ht="26.25" customHeight="1">
      <c r="L321"/>
    </row>
    <row r="322" ht="26.25" customHeight="1">
      <c r="L322"/>
    </row>
    <row r="323" ht="26.25" customHeight="1">
      <c r="L323"/>
    </row>
    <row r="324" ht="26.25" customHeight="1">
      <c r="L324"/>
    </row>
    <row r="325" ht="26.25" customHeight="1">
      <c r="L325"/>
    </row>
    <row r="326" ht="26.25" customHeight="1">
      <c r="L326"/>
    </row>
    <row r="327" ht="26.25" customHeight="1">
      <c r="L327"/>
    </row>
    <row r="328" ht="26.25" customHeight="1">
      <c r="L328"/>
    </row>
    <row r="329" ht="26.25" customHeight="1">
      <c r="L329"/>
    </row>
    <row r="330" ht="26.25" customHeight="1">
      <c r="L330"/>
    </row>
    <row r="331" ht="26.25" customHeight="1">
      <c r="L331"/>
    </row>
    <row r="332" ht="26.25" customHeight="1">
      <c r="L332"/>
    </row>
    <row r="333" ht="26.25" customHeight="1">
      <c r="L333"/>
    </row>
    <row r="334" ht="26.25" customHeight="1">
      <c r="L334"/>
    </row>
    <row r="335" ht="26.25" customHeight="1">
      <c r="L335"/>
    </row>
    <row r="336" ht="26.25" customHeight="1">
      <c r="L336"/>
    </row>
    <row r="337" ht="26.25" customHeight="1">
      <c r="L337"/>
    </row>
    <row r="338" ht="26.25" customHeight="1">
      <c r="L338"/>
    </row>
    <row r="339" ht="26.25" customHeight="1">
      <c r="L339"/>
    </row>
    <row r="340" ht="26.25" customHeight="1">
      <c r="L340"/>
    </row>
    <row r="341" ht="26.25" customHeight="1">
      <c r="L341"/>
    </row>
    <row r="342" ht="26.25" customHeight="1">
      <c r="L342"/>
    </row>
    <row r="343" ht="26.25" customHeight="1">
      <c r="L343"/>
    </row>
    <row r="344" ht="26.25" customHeight="1">
      <c r="L344"/>
    </row>
    <row r="345" ht="26.25" customHeight="1">
      <c r="L345"/>
    </row>
    <row r="346" ht="26.25" customHeight="1">
      <c r="L346"/>
    </row>
  </sheetData>
  <autoFilter ref="A5:L94"/>
  <mergeCells count="1">
    <mergeCell ref="D1:E1"/>
  </mergeCells>
  <printOptions/>
  <pageMargins left="0.3937007874015748" right="0.3937007874015748" top="0.5118110236220472" bottom="0.5118110236220472" header="0.5118110236220472" footer="0.2755905511811024"/>
  <pageSetup fitToHeight="8" horizontalDpi="600" verticalDpi="600" orientation="landscape" paperSize="9" scale="88" r:id="rId1"/>
  <headerFooter alignWithMargins="0">
    <oddFooter>&amp;CPagina &amp;P</oddFooter>
  </headerFooter>
  <rowBreaks count="3" manualBreakCount="3">
    <brk id="30" min="2" max="10" man="1"/>
    <brk id="57" min="2" max="10" man="1"/>
    <brk id="85" min="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100"/>
  <sheetViews>
    <sheetView tabSelected="1" workbookViewId="0" topLeftCell="A1">
      <selection activeCell="H32" sqref="H32"/>
    </sheetView>
  </sheetViews>
  <sheetFormatPr defaultColWidth="9.140625" defaultRowHeight="22.5" customHeight="1"/>
  <cols>
    <col min="1" max="1" width="4.140625" style="0" customWidth="1"/>
    <col min="3" max="3" width="28.7109375" style="0" customWidth="1"/>
    <col min="4" max="5" width="14.7109375" style="0" customWidth="1"/>
    <col min="6" max="6" width="9.28125" style="2" customWidth="1"/>
    <col min="7" max="7" width="13.28125" style="0" customWidth="1"/>
    <col min="8" max="8" width="16.57421875" style="0" customWidth="1"/>
    <col min="9" max="9" width="43.140625" style="3" customWidth="1"/>
    <col min="10" max="10" width="12.28125" style="4" customWidth="1"/>
    <col min="11" max="11" width="7.421875" style="0" bestFit="1" customWidth="1"/>
  </cols>
  <sheetData>
    <row r="2" spans="3:12" ht="22.5" customHeight="1">
      <c r="C2" s="5" t="s">
        <v>252</v>
      </c>
      <c r="D2" s="131" t="s">
        <v>244</v>
      </c>
      <c r="E2" s="131"/>
      <c r="F2" s="16"/>
      <c r="G2" s="5" t="s">
        <v>254</v>
      </c>
      <c r="H2" s="5"/>
      <c r="I2" s="16"/>
      <c r="J2" s="20"/>
      <c r="K2" s="5"/>
      <c r="L2" s="1"/>
    </row>
    <row r="3" spans="3:11" ht="22.5" customHeight="1">
      <c r="C3" s="11" t="s">
        <v>243</v>
      </c>
      <c r="D3" s="5"/>
      <c r="E3" s="5"/>
      <c r="F3" s="16"/>
      <c r="G3" s="5"/>
      <c r="H3" s="5"/>
      <c r="I3" s="16"/>
      <c r="J3" s="20"/>
      <c r="K3" s="5"/>
    </row>
    <row r="4" spans="3:11" ht="22.5" customHeight="1">
      <c r="C4" s="11"/>
      <c r="D4" s="5"/>
      <c r="E4" s="5"/>
      <c r="F4" s="16"/>
      <c r="G4" s="5"/>
      <c r="H4" s="5"/>
      <c r="I4" s="16"/>
      <c r="J4" s="20"/>
      <c r="K4" s="5"/>
    </row>
    <row r="5" spans="3:11" ht="22.5" customHeight="1">
      <c r="C5" s="12"/>
      <c r="D5" s="12"/>
      <c r="E5" s="12"/>
      <c r="F5" s="13"/>
      <c r="G5" s="12"/>
      <c r="H5" s="12"/>
      <c r="I5" s="13"/>
      <c r="J5" s="20"/>
      <c r="K5" s="12"/>
    </row>
    <row r="6" spans="1:12" s="24" customFormat="1" ht="22.5" customHeight="1">
      <c r="A6" s="53" t="s">
        <v>316</v>
      </c>
      <c r="B6" s="53" t="s">
        <v>317</v>
      </c>
      <c r="C6" s="22" t="s">
        <v>170</v>
      </c>
      <c r="D6" s="22" t="s">
        <v>381</v>
      </c>
      <c r="E6" s="17" t="s">
        <v>55</v>
      </c>
      <c r="F6" s="52" t="s">
        <v>253</v>
      </c>
      <c r="G6" s="51" t="s">
        <v>301</v>
      </c>
      <c r="H6" s="52" t="s">
        <v>320</v>
      </c>
      <c r="I6" s="22" t="s">
        <v>169</v>
      </c>
      <c r="J6" s="22" t="s">
        <v>172</v>
      </c>
      <c r="K6" s="17" t="s">
        <v>55</v>
      </c>
      <c r="L6" s="22" t="s">
        <v>54</v>
      </c>
    </row>
    <row r="7" spans="1:12" ht="22.5" customHeight="1">
      <c r="A7" s="32">
        <v>1</v>
      </c>
      <c r="B7" s="32" t="s">
        <v>340</v>
      </c>
      <c r="C7" s="8" t="s">
        <v>285</v>
      </c>
      <c r="D7" s="7" t="s">
        <v>88</v>
      </c>
      <c r="E7" s="18" t="s">
        <v>65</v>
      </c>
      <c r="F7" s="18">
        <v>18</v>
      </c>
      <c r="G7" s="10">
        <v>18</v>
      </c>
      <c r="H7" s="115">
        <v>41090</v>
      </c>
      <c r="I7" s="15"/>
      <c r="J7" s="7" t="s">
        <v>89</v>
      </c>
      <c r="K7" s="18" t="s">
        <v>65</v>
      </c>
      <c r="L7" s="8">
        <v>18</v>
      </c>
    </row>
    <row r="8" spans="1:12" ht="22.5" customHeight="1">
      <c r="A8" s="32">
        <v>2</v>
      </c>
      <c r="B8" s="32" t="s">
        <v>340</v>
      </c>
      <c r="C8" s="8" t="s">
        <v>284</v>
      </c>
      <c r="D8" s="7" t="s">
        <v>277</v>
      </c>
      <c r="E8" s="18" t="s">
        <v>65</v>
      </c>
      <c r="F8" s="18">
        <v>6</v>
      </c>
      <c r="G8" s="10">
        <v>6</v>
      </c>
      <c r="H8" s="115">
        <v>41090</v>
      </c>
      <c r="I8" s="15"/>
      <c r="J8" s="7" t="s">
        <v>212</v>
      </c>
      <c r="K8" s="18" t="s">
        <v>65</v>
      </c>
      <c r="L8" s="8">
        <v>30</v>
      </c>
    </row>
    <row r="9" spans="1:12" ht="22.5" customHeight="1">
      <c r="A9" s="32">
        <v>3</v>
      </c>
      <c r="B9" s="32" t="s">
        <v>340</v>
      </c>
      <c r="C9" s="15" t="s">
        <v>221</v>
      </c>
      <c r="D9" s="7" t="s">
        <v>222</v>
      </c>
      <c r="E9" s="17" t="s">
        <v>65</v>
      </c>
      <c r="F9" s="18">
        <v>6</v>
      </c>
      <c r="G9" s="10">
        <v>6</v>
      </c>
      <c r="H9" s="115">
        <v>41090</v>
      </c>
      <c r="I9" s="15"/>
      <c r="J9" s="9" t="s">
        <v>223</v>
      </c>
      <c r="K9" s="17" t="s">
        <v>65</v>
      </c>
      <c r="L9" s="8">
        <v>30</v>
      </c>
    </row>
    <row r="10" spans="1:12" ht="22.5" customHeight="1">
      <c r="A10" s="32">
        <v>4</v>
      </c>
      <c r="B10" s="32" t="s">
        <v>340</v>
      </c>
      <c r="C10" s="15" t="s">
        <v>181</v>
      </c>
      <c r="D10" s="7" t="s">
        <v>64</v>
      </c>
      <c r="E10" s="17" t="s">
        <v>65</v>
      </c>
      <c r="F10" s="18">
        <f>SUM(L10:L10)</f>
        <v>18</v>
      </c>
      <c r="G10" s="10"/>
      <c r="H10" s="115">
        <v>41090</v>
      </c>
      <c r="I10" s="15"/>
      <c r="J10" s="9" t="s">
        <v>34</v>
      </c>
      <c r="K10" s="17" t="s">
        <v>65</v>
      </c>
      <c r="L10" s="8">
        <v>18</v>
      </c>
    </row>
    <row r="11" spans="1:12" ht="22.5" customHeight="1">
      <c r="A11" s="32">
        <v>5</v>
      </c>
      <c r="B11" s="32" t="s">
        <v>340</v>
      </c>
      <c r="C11" s="15" t="s">
        <v>181</v>
      </c>
      <c r="D11" s="7" t="s">
        <v>143</v>
      </c>
      <c r="E11" s="17" t="s">
        <v>65</v>
      </c>
      <c r="F11" s="18">
        <f>SUM(L11:L11)</f>
        <v>18</v>
      </c>
      <c r="G11" s="10"/>
      <c r="H11" s="115">
        <v>41090</v>
      </c>
      <c r="I11" s="8"/>
      <c r="J11" s="9" t="s">
        <v>144</v>
      </c>
      <c r="K11" s="17" t="s">
        <v>65</v>
      </c>
      <c r="L11" s="8">
        <v>18</v>
      </c>
    </row>
    <row r="12" spans="1:12" ht="22.5" customHeight="1">
      <c r="A12" s="32">
        <v>6</v>
      </c>
      <c r="B12" s="32" t="s">
        <v>340</v>
      </c>
      <c r="C12" s="15" t="s">
        <v>181</v>
      </c>
      <c r="D12" s="7" t="s">
        <v>145</v>
      </c>
      <c r="E12" s="17" t="s">
        <v>65</v>
      </c>
      <c r="F12" s="18">
        <v>6</v>
      </c>
      <c r="G12" s="10"/>
      <c r="H12" s="115">
        <v>41090</v>
      </c>
      <c r="I12" s="15"/>
      <c r="J12" s="9" t="s">
        <v>146</v>
      </c>
      <c r="K12" s="17" t="s">
        <v>65</v>
      </c>
      <c r="L12" s="8">
        <v>30</v>
      </c>
    </row>
    <row r="13" spans="1:12" ht="22.5" customHeight="1">
      <c r="A13" s="32"/>
      <c r="B13" s="32"/>
      <c r="C13" s="15"/>
      <c r="D13" s="28"/>
      <c r="E13" s="17"/>
      <c r="F13" s="18"/>
      <c r="G13" s="62">
        <v>36</v>
      </c>
      <c r="H13" s="6"/>
      <c r="I13" s="15"/>
      <c r="J13" s="9"/>
      <c r="K13" s="17"/>
      <c r="L13" s="8"/>
    </row>
    <row r="14" spans="1:12" ht="22.5" customHeight="1">
      <c r="A14" s="32">
        <v>7</v>
      </c>
      <c r="B14" s="32" t="s">
        <v>340</v>
      </c>
      <c r="C14" s="15" t="s">
        <v>287</v>
      </c>
      <c r="D14" s="7" t="s">
        <v>186</v>
      </c>
      <c r="E14" s="17" t="s">
        <v>65</v>
      </c>
      <c r="F14" s="18">
        <v>12</v>
      </c>
      <c r="G14" s="10">
        <v>12</v>
      </c>
      <c r="H14" s="115">
        <v>41090</v>
      </c>
      <c r="I14" s="15"/>
      <c r="J14" s="9" t="s">
        <v>187</v>
      </c>
      <c r="K14" s="17" t="s">
        <v>65</v>
      </c>
      <c r="L14" s="8">
        <v>24</v>
      </c>
    </row>
    <row r="15" spans="1:12" ht="22.5" customHeight="1">
      <c r="A15" s="32">
        <v>8</v>
      </c>
      <c r="B15" s="32" t="s">
        <v>340</v>
      </c>
      <c r="C15" s="15" t="s">
        <v>268</v>
      </c>
      <c r="D15" s="7" t="s">
        <v>269</v>
      </c>
      <c r="E15" s="18" t="s">
        <v>65</v>
      </c>
      <c r="F15" s="18">
        <v>6</v>
      </c>
      <c r="G15" s="10">
        <v>6</v>
      </c>
      <c r="H15" s="115">
        <v>41090</v>
      </c>
      <c r="I15" s="15"/>
      <c r="J15" s="9" t="s">
        <v>9</v>
      </c>
      <c r="K15" s="18" t="s">
        <v>65</v>
      </c>
      <c r="L15" s="8">
        <v>30</v>
      </c>
    </row>
    <row r="16" spans="1:12" ht="22.5" customHeight="1">
      <c r="A16" s="32">
        <v>9</v>
      </c>
      <c r="B16" s="32" t="s">
        <v>340</v>
      </c>
      <c r="C16" s="15" t="s">
        <v>177</v>
      </c>
      <c r="D16" s="7" t="s">
        <v>69</v>
      </c>
      <c r="E16" s="18" t="s">
        <v>65</v>
      </c>
      <c r="F16" s="18">
        <v>6</v>
      </c>
      <c r="G16" s="10">
        <v>6</v>
      </c>
      <c r="H16" s="115">
        <v>41090</v>
      </c>
      <c r="I16" s="15"/>
      <c r="J16" s="9" t="s">
        <v>13</v>
      </c>
      <c r="K16" s="18" t="s">
        <v>65</v>
      </c>
      <c r="L16" s="8">
        <v>30</v>
      </c>
    </row>
    <row r="17" spans="1:12" ht="22.5" customHeight="1">
      <c r="A17" s="32">
        <v>10</v>
      </c>
      <c r="B17" s="32" t="s">
        <v>340</v>
      </c>
      <c r="C17" s="8" t="s">
        <v>180</v>
      </c>
      <c r="D17" s="7" t="s">
        <v>78</v>
      </c>
      <c r="E17" s="18" t="s">
        <v>65</v>
      </c>
      <c r="F17" s="18">
        <v>4</v>
      </c>
      <c r="G17" s="19"/>
      <c r="H17" s="115">
        <v>41090</v>
      </c>
      <c r="I17" s="8"/>
      <c r="J17" s="7" t="s">
        <v>79</v>
      </c>
      <c r="K17" s="18" t="s">
        <v>65</v>
      </c>
      <c r="L17" s="8">
        <v>32</v>
      </c>
    </row>
    <row r="18" spans="1:12" ht="22.5" customHeight="1">
      <c r="A18" s="32">
        <v>11</v>
      </c>
      <c r="B18" s="32" t="s">
        <v>340</v>
      </c>
      <c r="C18" s="8" t="s">
        <v>180</v>
      </c>
      <c r="D18" s="8" t="s">
        <v>82</v>
      </c>
      <c r="E18" s="17" t="s">
        <v>65</v>
      </c>
      <c r="F18" s="17">
        <f>SUM(36-L18)</f>
        <v>6</v>
      </c>
      <c r="G18" s="10"/>
      <c r="H18" s="115">
        <v>41090</v>
      </c>
      <c r="I18" s="15"/>
      <c r="J18" s="8" t="s">
        <v>83</v>
      </c>
      <c r="K18" s="17" t="s">
        <v>65</v>
      </c>
      <c r="L18" s="15">
        <v>30</v>
      </c>
    </row>
    <row r="19" spans="1:12" ht="22.5" customHeight="1">
      <c r="A19" s="32"/>
      <c r="B19" s="32"/>
      <c r="C19" s="8"/>
      <c r="D19" s="28"/>
      <c r="E19" s="18"/>
      <c r="F19" s="18"/>
      <c r="G19" s="10">
        <f>SUM(F17:F18)</f>
        <v>10</v>
      </c>
      <c r="H19" s="9"/>
      <c r="I19" s="15"/>
      <c r="J19" s="7"/>
      <c r="K19" s="18"/>
      <c r="L19" s="8"/>
    </row>
    <row r="20" spans="1:12" ht="22.5" customHeight="1">
      <c r="A20" s="32">
        <v>12</v>
      </c>
      <c r="B20" s="32" t="s">
        <v>340</v>
      </c>
      <c r="C20" s="15" t="s">
        <v>179</v>
      </c>
      <c r="D20" s="7" t="s">
        <v>66</v>
      </c>
      <c r="E20" s="17" t="s">
        <v>65</v>
      </c>
      <c r="F20" s="18">
        <f>SUM(36-L20)</f>
        <v>12</v>
      </c>
      <c r="G20" s="10"/>
      <c r="H20" s="115">
        <v>41090</v>
      </c>
      <c r="I20" s="15"/>
      <c r="J20" s="9" t="s">
        <v>42</v>
      </c>
      <c r="K20" s="17" t="s">
        <v>65</v>
      </c>
      <c r="L20" s="8">
        <v>24</v>
      </c>
    </row>
    <row r="21" spans="1:12" ht="22.5" customHeight="1">
      <c r="A21" s="32">
        <v>13</v>
      </c>
      <c r="B21" s="32" t="s">
        <v>340</v>
      </c>
      <c r="C21" s="15" t="s">
        <v>179</v>
      </c>
      <c r="D21" s="7" t="s">
        <v>67</v>
      </c>
      <c r="E21" s="17" t="s">
        <v>65</v>
      </c>
      <c r="F21" s="18">
        <f>SUM(36-L21)</f>
        <v>18</v>
      </c>
      <c r="G21" s="10"/>
      <c r="H21" s="115">
        <v>41090</v>
      </c>
      <c r="I21" s="15"/>
      <c r="J21" s="9" t="s">
        <v>68</v>
      </c>
      <c r="K21" s="17" t="s">
        <v>65</v>
      </c>
      <c r="L21" s="8">
        <v>18</v>
      </c>
    </row>
    <row r="22" spans="1:12" ht="22.5" customHeight="1">
      <c r="A22" s="32"/>
      <c r="B22" s="32"/>
      <c r="C22" s="15"/>
      <c r="D22" s="28"/>
      <c r="E22" s="17"/>
      <c r="F22" s="18"/>
      <c r="G22" s="10">
        <f>SUM(F20:F21)</f>
        <v>30</v>
      </c>
      <c r="H22" s="6"/>
      <c r="I22" s="8"/>
      <c r="J22" s="9"/>
      <c r="K22" s="17"/>
      <c r="L22" s="8"/>
    </row>
    <row r="23" spans="1:12" ht="22.5" customHeight="1">
      <c r="A23" s="32">
        <v>14</v>
      </c>
      <c r="B23" s="32" t="s">
        <v>340</v>
      </c>
      <c r="C23" s="8" t="s">
        <v>178</v>
      </c>
      <c r="D23" s="7" t="s">
        <v>206</v>
      </c>
      <c r="E23" s="18" t="s">
        <v>65</v>
      </c>
      <c r="F23" s="18">
        <v>12</v>
      </c>
      <c r="G23" s="10"/>
      <c r="H23" s="115">
        <v>41090</v>
      </c>
      <c r="I23" s="15"/>
      <c r="J23" s="7" t="s">
        <v>207</v>
      </c>
      <c r="K23" s="18" t="s">
        <v>65</v>
      </c>
      <c r="L23" s="8">
        <v>24</v>
      </c>
    </row>
    <row r="24" spans="1:12" ht="22.5" customHeight="1">
      <c r="A24" s="32">
        <v>15</v>
      </c>
      <c r="B24" s="32" t="s">
        <v>340</v>
      </c>
      <c r="C24" s="8" t="s">
        <v>178</v>
      </c>
      <c r="D24" s="7" t="s">
        <v>92</v>
      </c>
      <c r="E24" s="17" t="s">
        <v>65</v>
      </c>
      <c r="F24" s="18">
        <f>SUM(36-L24)</f>
        <v>6</v>
      </c>
      <c r="G24" s="10"/>
      <c r="H24" s="115">
        <v>41090</v>
      </c>
      <c r="I24" s="15"/>
      <c r="J24" s="9" t="s">
        <v>93</v>
      </c>
      <c r="K24" s="17" t="s">
        <v>65</v>
      </c>
      <c r="L24" s="8">
        <v>30</v>
      </c>
    </row>
    <row r="25" spans="1:12" ht="22.5" customHeight="1">
      <c r="A25" s="32">
        <v>16</v>
      </c>
      <c r="B25" s="32" t="s">
        <v>340</v>
      </c>
      <c r="C25" s="8" t="s">
        <v>178</v>
      </c>
      <c r="D25" s="7" t="s">
        <v>217</v>
      </c>
      <c r="E25" s="17" t="s">
        <v>65</v>
      </c>
      <c r="F25" s="18">
        <f>SUM(36-L25)</f>
        <v>18</v>
      </c>
      <c r="G25" s="10"/>
      <c r="H25" s="115">
        <v>41090</v>
      </c>
      <c r="I25" s="15"/>
      <c r="J25" s="9" t="s">
        <v>218</v>
      </c>
      <c r="K25" s="17" t="s">
        <v>65</v>
      </c>
      <c r="L25" s="8">
        <v>18</v>
      </c>
    </row>
    <row r="26" spans="1:12" ht="22.5" customHeight="1">
      <c r="A26" s="32"/>
      <c r="B26" s="32"/>
      <c r="C26" s="15"/>
      <c r="D26" s="28"/>
      <c r="E26" s="17"/>
      <c r="F26" s="18"/>
      <c r="G26" s="62">
        <v>36</v>
      </c>
      <c r="H26" s="9"/>
      <c r="I26" s="15"/>
      <c r="J26" s="9"/>
      <c r="K26" s="17"/>
      <c r="L26" s="8"/>
    </row>
    <row r="27" spans="1:12" ht="22.5" customHeight="1">
      <c r="A27" s="32">
        <v>17</v>
      </c>
      <c r="B27" s="32" t="s">
        <v>340</v>
      </c>
      <c r="C27" s="15" t="s">
        <v>270</v>
      </c>
      <c r="D27" s="7" t="s">
        <v>271</v>
      </c>
      <c r="E27" s="17" t="s">
        <v>65</v>
      </c>
      <c r="F27" s="18">
        <v>6</v>
      </c>
      <c r="G27" s="10">
        <v>6</v>
      </c>
      <c r="H27" s="115">
        <v>41090</v>
      </c>
      <c r="I27" s="15"/>
      <c r="J27" s="9" t="s">
        <v>272</v>
      </c>
      <c r="K27" s="17" t="s">
        <v>65</v>
      </c>
      <c r="L27" s="8">
        <v>30</v>
      </c>
    </row>
    <row r="28" spans="1:12" ht="22.5" customHeight="1">
      <c r="A28" s="32">
        <v>18</v>
      </c>
      <c r="B28" s="32" t="s">
        <v>340</v>
      </c>
      <c r="C28" s="15" t="s">
        <v>33</v>
      </c>
      <c r="D28" s="7" t="s">
        <v>101</v>
      </c>
      <c r="E28" s="17" t="s">
        <v>65</v>
      </c>
      <c r="F28" s="18">
        <f>SUM(36-L28)</f>
        <v>6</v>
      </c>
      <c r="G28" s="10">
        <f>SUM(36-L28)</f>
        <v>6</v>
      </c>
      <c r="H28" s="115">
        <v>41090</v>
      </c>
      <c r="I28" s="8"/>
      <c r="J28" s="9" t="s">
        <v>102</v>
      </c>
      <c r="K28" s="17" t="s">
        <v>65</v>
      </c>
      <c r="L28" s="8">
        <v>30</v>
      </c>
    </row>
    <row r="29" spans="1:12" ht="22.5" customHeight="1">
      <c r="A29" s="32">
        <v>19</v>
      </c>
      <c r="B29" s="32" t="s">
        <v>340</v>
      </c>
      <c r="C29" s="8" t="s">
        <v>182</v>
      </c>
      <c r="D29" s="7" t="s">
        <v>106</v>
      </c>
      <c r="E29" s="18" t="s">
        <v>65</v>
      </c>
      <c r="F29" s="18">
        <f>SUM(36-L29)</f>
        <v>12</v>
      </c>
      <c r="G29" s="10"/>
      <c r="H29" s="115">
        <v>41090</v>
      </c>
      <c r="I29" s="15"/>
      <c r="J29" s="7" t="s">
        <v>7</v>
      </c>
      <c r="K29" s="18" t="s">
        <v>65</v>
      </c>
      <c r="L29" s="8">
        <v>24</v>
      </c>
    </row>
    <row r="30" spans="1:12" ht="22.5" customHeight="1">
      <c r="A30" s="32">
        <v>20</v>
      </c>
      <c r="B30" s="32" t="s">
        <v>340</v>
      </c>
      <c r="C30" s="8" t="s">
        <v>182</v>
      </c>
      <c r="D30" s="7" t="s">
        <v>30</v>
      </c>
      <c r="E30" s="18" t="s">
        <v>65</v>
      </c>
      <c r="F30" s="18">
        <v>12</v>
      </c>
      <c r="G30" s="10"/>
      <c r="H30" s="115">
        <v>41090</v>
      </c>
      <c r="I30" s="15"/>
      <c r="J30" s="7" t="s">
        <v>292</v>
      </c>
      <c r="K30" s="18" t="s">
        <v>65</v>
      </c>
      <c r="L30" s="8">
        <v>24</v>
      </c>
    </row>
    <row r="31" spans="1:12" ht="22.5" customHeight="1">
      <c r="A31" s="32"/>
      <c r="B31" s="32"/>
      <c r="C31" s="8"/>
      <c r="D31" s="28"/>
      <c r="E31" s="18"/>
      <c r="F31" s="18"/>
      <c r="G31" s="10">
        <v>24</v>
      </c>
      <c r="H31" s="9"/>
      <c r="I31" s="15"/>
      <c r="J31" s="7"/>
      <c r="K31" s="18"/>
      <c r="L31" s="8"/>
    </row>
    <row r="32" spans="1:12" ht="22.5" customHeight="1">
      <c r="A32" s="91">
        <v>21</v>
      </c>
      <c r="B32" s="91" t="s">
        <v>340</v>
      </c>
      <c r="C32" s="107" t="s">
        <v>21</v>
      </c>
      <c r="D32" s="108" t="s">
        <v>14</v>
      </c>
      <c r="E32" s="109" t="s">
        <v>107</v>
      </c>
      <c r="F32" s="109"/>
      <c r="G32" s="110"/>
      <c r="H32" s="132">
        <v>41090</v>
      </c>
      <c r="I32" s="107"/>
      <c r="J32" s="108" t="s">
        <v>6</v>
      </c>
      <c r="K32" s="109" t="s">
        <v>107</v>
      </c>
      <c r="L32" s="8"/>
    </row>
    <row r="33" spans="1:12" ht="22.5" customHeight="1">
      <c r="A33" s="32">
        <v>22</v>
      </c>
      <c r="B33" s="32" t="s">
        <v>340</v>
      </c>
      <c r="C33" s="15" t="s">
        <v>21</v>
      </c>
      <c r="D33" s="7" t="s">
        <v>208</v>
      </c>
      <c r="E33" s="17" t="s">
        <v>65</v>
      </c>
      <c r="F33" s="18">
        <v>6</v>
      </c>
      <c r="G33" s="10">
        <v>6</v>
      </c>
      <c r="H33" s="115">
        <v>41090</v>
      </c>
      <c r="I33" s="15"/>
      <c r="J33" s="9" t="s">
        <v>131</v>
      </c>
      <c r="K33" s="17" t="s">
        <v>65</v>
      </c>
      <c r="L33" s="8">
        <v>30</v>
      </c>
    </row>
    <row r="34" spans="1:12" ht="22.5" customHeight="1">
      <c r="A34" s="32">
        <v>23</v>
      </c>
      <c r="B34" s="32" t="s">
        <v>340</v>
      </c>
      <c r="C34" s="15" t="s">
        <v>288</v>
      </c>
      <c r="D34" s="47" t="s">
        <v>241</v>
      </c>
      <c r="E34" s="40" t="s">
        <v>65</v>
      </c>
      <c r="F34" s="40">
        <v>6</v>
      </c>
      <c r="G34" s="34">
        <v>6</v>
      </c>
      <c r="H34" s="115">
        <v>41090</v>
      </c>
      <c r="I34" s="15"/>
      <c r="J34" s="32" t="s">
        <v>43</v>
      </c>
      <c r="K34" s="40" t="s">
        <v>65</v>
      </c>
      <c r="L34" s="32">
        <v>30</v>
      </c>
    </row>
    <row r="35" spans="1:11" ht="22.5" customHeight="1">
      <c r="A35" s="32">
        <v>24</v>
      </c>
      <c r="B35" s="32" t="s">
        <v>340</v>
      </c>
      <c r="C35" s="15" t="s">
        <v>209</v>
      </c>
      <c r="D35" s="7" t="s">
        <v>100</v>
      </c>
      <c r="E35" s="17" t="s">
        <v>65</v>
      </c>
      <c r="F35" s="50">
        <v>0</v>
      </c>
      <c r="G35" s="55">
        <v>36</v>
      </c>
      <c r="H35" s="115">
        <v>41090</v>
      </c>
      <c r="I35" s="8"/>
      <c r="J35" s="9" t="s">
        <v>17</v>
      </c>
      <c r="K35" s="17" t="s">
        <v>65</v>
      </c>
    </row>
    <row r="36" spans="1:12" ht="22.5" customHeight="1">
      <c r="A36" s="32">
        <v>25</v>
      </c>
      <c r="B36" s="32" t="s">
        <v>340</v>
      </c>
      <c r="C36" s="8" t="s">
        <v>0</v>
      </c>
      <c r="D36" s="7" t="s">
        <v>103</v>
      </c>
      <c r="E36" s="18" t="s">
        <v>65</v>
      </c>
      <c r="F36" s="18">
        <f>SUM(36-L36)</f>
        <v>6</v>
      </c>
      <c r="G36" s="10"/>
      <c r="H36" s="115">
        <v>41090</v>
      </c>
      <c r="I36" s="15"/>
      <c r="J36" s="7" t="s">
        <v>104</v>
      </c>
      <c r="K36" s="18" t="s">
        <v>65</v>
      </c>
      <c r="L36" s="8">
        <v>30</v>
      </c>
    </row>
    <row r="37" spans="1:12" ht="22.5" customHeight="1">
      <c r="A37" s="32">
        <v>26</v>
      </c>
      <c r="B37" s="32" t="s">
        <v>340</v>
      </c>
      <c r="C37" s="8" t="s">
        <v>0</v>
      </c>
      <c r="D37" s="7" t="s">
        <v>105</v>
      </c>
      <c r="E37" s="17" t="s">
        <v>65</v>
      </c>
      <c r="F37" s="18">
        <f>SUM(36-L37)</f>
        <v>12</v>
      </c>
      <c r="G37" s="10"/>
      <c r="H37" s="115">
        <v>41090</v>
      </c>
      <c r="I37" s="15"/>
      <c r="J37" s="9" t="s">
        <v>28</v>
      </c>
      <c r="K37" s="17" t="s">
        <v>65</v>
      </c>
      <c r="L37" s="8">
        <v>24</v>
      </c>
    </row>
    <row r="38" spans="1:12" ht="22.5" customHeight="1">
      <c r="A38" s="32"/>
      <c r="B38" s="32"/>
      <c r="C38" s="15"/>
      <c r="D38" s="28"/>
      <c r="E38" s="17"/>
      <c r="F38" s="18"/>
      <c r="G38" s="10">
        <f>SUM(F36:F37)</f>
        <v>18</v>
      </c>
      <c r="H38" s="9"/>
      <c r="I38" s="15"/>
      <c r="J38" s="9"/>
      <c r="K38" s="17"/>
      <c r="L38" s="8"/>
    </row>
    <row r="39" spans="1:12" ht="22.5" customHeight="1">
      <c r="A39" s="32">
        <v>27</v>
      </c>
      <c r="B39" s="32" t="s">
        <v>340</v>
      </c>
      <c r="C39" s="15" t="s">
        <v>25</v>
      </c>
      <c r="D39" s="7" t="s">
        <v>73</v>
      </c>
      <c r="E39" s="17" t="s">
        <v>65</v>
      </c>
      <c r="F39" s="18">
        <v>6</v>
      </c>
      <c r="G39" s="10">
        <f>SUM(36-L39)</f>
        <v>6</v>
      </c>
      <c r="H39" s="115">
        <v>41090</v>
      </c>
      <c r="I39" s="8"/>
      <c r="J39" s="9" t="s">
        <v>3</v>
      </c>
      <c r="K39" s="17" t="s">
        <v>65</v>
      </c>
      <c r="L39" s="8">
        <v>30</v>
      </c>
    </row>
    <row r="40" spans="1:12" ht="22.5" customHeight="1">
      <c r="A40" s="32">
        <v>28</v>
      </c>
      <c r="B40" s="32" t="s">
        <v>340</v>
      </c>
      <c r="C40" s="8" t="s">
        <v>211</v>
      </c>
      <c r="D40" s="7" t="s">
        <v>108</v>
      </c>
      <c r="E40" s="18" t="s">
        <v>65</v>
      </c>
      <c r="F40" s="18">
        <v>18</v>
      </c>
      <c r="G40" s="10">
        <f>SUM(36-L40)</f>
        <v>18</v>
      </c>
      <c r="H40" s="115">
        <v>41090</v>
      </c>
      <c r="I40" s="15"/>
      <c r="J40" s="7" t="s">
        <v>109</v>
      </c>
      <c r="K40" s="18" t="s">
        <v>65</v>
      </c>
      <c r="L40" s="8">
        <v>18</v>
      </c>
    </row>
    <row r="41" spans="1:12" ht="22.5" customHeight="1">
      <c r="A41" s="32">
        <v>29</v>
      </c>
      <c r="B41" s="32" t="s">
        <v>340</v>
      </c>
      <c r="C41" s="15" t="s">
        <v>183</v>
      </c>
      <c r="D41" s="7" t="s">
        <v>210</v>
      </c>
      <c r="E41" s="17" t="s">
        <v>63</v>
      </c>
      <c r="F41" s="26">
        <v>6</v>
      </c>
      <c r="G41" s="10"/>
      <c r="H41" s="115">
        <v>41090</v>
      </c>
      <c r="I41" s="15"/>
      <c r="J41" s="9" t="s">
        <v>7</v>
      </c>
      <c r="K41" s="17" t="s">
        <v>63</v>
      </c>
      <c r="L41" s="8">
        <v>30</v>
      </c>
    </row>
    <row r="42" spans="1:12" ht="22.5" customHeight="1">
      <c r="A42" s="32">
        <v>30</v>
      </c>
      <c r="B42" s="32" t="s">
        <v>340</v>
      </c>
      <c r="C42" s="15" t="s">
        <v>183</v>
      </c>
      <c r="D42" s="7" t="s">
        <v>184</v>
      </c>
      <c r="E42" s="17" t="s">
        <v>65</v>
      </c>
      <c r="F42" s="18">
        <v>12</v>
      </c>
      <c r="G42" s="10"/>
      <c r="H42" s="115">
        <v>41090</v>
      </c>
      <c r="I42" s="15"/>
      <c r="J42" s="7" t="s">
        <v>185</v>
      </c>
      <c r="K42" s="17" t="s">
        <v>65</v>
      </c>
      <c r="L42" s="8">
        <v>24</v>
      </c>
    </row>
    <row r="43" spans="1:12" ht="22.5" customHeight="1">
      <c r="A43" s="32">
        <v>31</v>
      </c>
      <c r="B43" s="32" t="s">
        <v>340</v>
      </c>
      <c r="C43" s="15" t="s">
        <v>183</v>
      </c>
      <c r="D43" s="7" t="s">
        <v>242</v>
      </c>
      <c r="E43" s="17" t="s">
        <v>65</v>
      </c>
      <c r="F43" s="18">
        <v>12</v>
      </c>
      <c r="G43" s="10"/>
      <c r="H43" s="115">
        <v>41090</v>
      </c>
      <c r="I43" s="8"/>
      <c r="J43" s="7" t="s">
        <v>116</v>
      </c>
      <c r="K43" s="17" t="s">
        <v>65</v>
      </c>
      <c r="L43" s="8">
        <v>24</v>
      </c>
    </row>
    <row r="44" spans="1:12" ht="22.5" customHeight="1">
      <c r="A44" s="32">
        <v>32</v>
      </c>
      <c r="B44" s="32" t="s">
        <v>340</v>
      </c>
      <c r="C44" s="15" t="s">
        <v>183</v>
      </c>
      <c r="D44" s="7" t="s">
        <v>294</v>
      </c>
      <c r="E44" s="111" t="s">
        <v>298</v>
      </c>
      <c r="F44" s="18">
        <v>18</v>
      </c>
      <c r="G44" s="10"/>
      <c r="H44" s="115">
        <v>41090</v>
      </c>
      <c r="I44" s="8"/>
      <c r="J44" s="7" t="s">
        <v>295</v>
      </c>
      <c r="K44" s="48" t="s">
        <v>298</v>
      </c>
      <c r="L44" s="8">
        <v>18</v>
      </c>
    </row>
    <row r="45" spans="1:12" ht="22.5" customHeight="1">
      <c r="A45" s="32"/>
      <c r="B45" s="32"/>
      <c r="C45" s="8"/>
      <c r="D45" s="28"/>
      <c r="E45" s="18"/>
      <c r="F45" s="18"/>
      <c r="G45" s="25">
        <v>48</v>
      </c>
      <c r="H45" s="9"/>
      <c r="I45" s="8"/>
      <c r="J45" s="7"/>
      <c r="K45" s="18"/>
      <c r="L45" s="8"/>
    </row>
    <row r="46" spans="1:12" ht="22.5" customHeight="1">
      <c r="A46" s="32">
        <v>33</v>
      </c>
      <c r="B46" s="32" t="s">
        <v>340</v>
      </c>
      <c r="C46" s="15" t="s">
        <v>289</v>
      </c>
      <c r="D46" s="7" t="s">
        <v>226</v>
      </c>
      <c r="E46" s="17" t="s">
        <v>65</v>
      </c>
      <c r="F46" s="18">
        <v>12</v>
      </c>
      <c r="G46" s="10">
        <f>SUM(36-L46)</f>
        <v>12</v>
      </c>
      <c r="H46" s="115">
        <v>41090</v>
      </c>
      <c r="I46" s="8"/>
      <c r="J46" s="9" t="s">
        <v>203</v>
      </c>
      <c r="K46" s="17" t="s">
        <v>65</v>
      </c>
      <c r="L46" s="8">
        <v>24</v>
      </c>
    </row>
    <row r="47" spans="1:12" ht="22.5" customHeight="1">
      <c r="A47" s="91">
        <v>34</v>
      </c>
      <c r="B47" s="91" t="s">
        <v>340</v>
      </c>
      <c r="C47" s="107" t="s">
        <v>20</v>
      </c>
      <c r="D47" s="108" t="s">
        <v>147</v>
      </c>
      <c r="E47" s="109" t="s">
        <v>107</v>
      </c>
      <c r="F47" s="109"/>
      <c r="G47" s="110"/>
      <c r="H47" s="132">
        <v>41090</v>
      </c>
      <c r="I47" s="107"/>
      <c r="J47" s="108" t="s">
        <v>10</v>
      </c>
      <c r="K47" s="109" t="s">
        <v>107</v>
      </c>
      <c r="L47" s="8"/>
    </row>
    <row r="48" spans="1:12" ht="22.5" customHeight="1">
      <c r="A48" s="32">
        <v>35</v>
      </c>
      <c r="B48" s="32" t="s">
        <v>340</v>
      </c>
      <c r="C48" s="15" t="s">
        <v>290</v>
      </c>
      <c r="D48" s="7" t="s">
        <v>90</v>
      </c>
      <c r="E48" s="17" t="s">
        <v>63</v>
      </c>
      <c r="F48" s="18">
        <v>12</v>
      </c>
      <c r="G48" s="10">
        <f>SUM(36-L48)</f>
        <v>12</v>
      </c>
      <c r="H48" s="115">
        <v>41090</v>
      </c>
      <c r="I48" s="8"/>
      <c r="J48" s="9" t="s">
        <v>91</v>
      </c>
      <c r="K48" s="17" t="s">
        <v>63</v>
      </c>
      <c r="L48" s="8">
        <v>24</v>
      </c>
    </row>
    <row r="49" spans="1:12" ht="22.5" customHeight="1">
      <c r="A49" s="32">
        <v>36</v>
      </c>
      <c r="B49" s="32" t="s">
        <v>340</v>
      </c>
      <c r="C49" s="8" t="s">
        <v>61</v>
      </c>
      <c r="D49" s="7" t="s">
        <v>94</v>
      </c>
      <c r="E49" s="18" t="s">
        <v>65</v>
      </c>
      <c r="F49" s="18">
        <v>18</v>
      </c>
      <c r="G49" s="10">
        <f>SUM(36-L49)</f>
        <v>18</v>
      </c>
      <c r="H49" s="115">
        <v>41090</v>
      </c>
      <c r="I49" s="8"/>
      <c r="J49" s="7" t="s">
        <v>6</v>
      </c>
      <c r="K49" s="18" t="s">
        <v>65</v>
      </c>
      <c r="L49" s="8">
        <v>18</v>
      </c>
    </row>
    <row r="50" spans="1:12" ht="22.5" customHeight="1">
      <c r="A50" s="32">
        <v>37</v>
      </c>
      <c r="B50" s="32" t="s">
        <v>340</v>
      </c>
      <c r="C50" s="15" t="s">
        <v>60</v>
      </c>
      <c r="D50" s="7" t="s">
        <v>75</v>
      </c>
      <c r="E50" s="17" t="s">
        <v>63</v>
      </c>
      <c r="F50" s="18">
        <f>SUM(36-L50)</f>
        <v>12</v>
      </c>
      <c r="G50" s="10"/>
      <c r="H50" s="115">
        <v>41090</v>
      </c>
      <c r="I50" s="8"/>
      <c r="J50" s="9" t="s">
        <v>76</v>
      </c>
      <c r="K50" s="17" t="s">
        <v>63</v>
      </c>
      <c r="L50" s="8">
        <v>24</v>
      </c>
    </row>
    <row r="51" spans="1:12" ht="22.5" customHeight="1">
      <c r="A51" s="32">
        <v>38</v>
      </c>
      <c r="B51" s="32" t="s">
        <v>340</v>
      </c>
      <c r="C51" s="15" t="s">
        <v>60</v>
      </c>
      <c r="D51" s="7" t="s">
        <v>77</v>
      </c>
      <c r="E51" s="17" t="s">
        <v>65</v>
      </c>
      <c r="F51" s="18">
        <f>SUM(36-L51)</f>
        <v>6</v>
      </c>
      <c r="G51" s="10"/>
      <c r="H51" s="115">
        <v>41090</v>
      </c>
      <c r="I51" s="8"/>
      <c r="J51" s="9" t="s">
        <v>42</v>
      </c>
      <c r="K51" s="17" t="s">
        <v>65</v>
      </c>
      <c r="L51" s="8">
        <v>30</v>
      </c>
    </row>
    <row r="52" spans="1:12" ht="22.5" customHeight="1">
      <c r="A52" s="32">
        <v>39</v>
      </c>
      <c r="B52" s="32" t="s">
        <v>340</v>
      </c>
      <c r="C52" s="15" t="s">
        <v>60</v>
      </c>
      <c r="D52" s="7" t="s">
        <v>281</v>
      </c>
      <c r="E52" s="17" t="s">
        <v>65</v>
      </c>
      <c r="F52" s="18">
        <v>8</v>
      </c>
      <c r="G52" s="10"/>
      <c r="H52" s="115">
        <v>41090</v>
      </c>
      <c r="I52" s="8"/>
      <c r="J52" s="9" t="s">
        <v>282</v>
      </c>
      <c r="K52" s="17" t="s">
        <v>65</v>
      </c>
      <c r="L52" s="8">
        <v>28</v>
      </c>
    </row>
    <row r="53" spans="1:12" ht="22.5" customHeight="1">
      <c r="A53" s="32"/>
      <c r="B53" s="32"/>
      <c r="C53" s="8"/>
      <c r="D53" s="28"/>
      <c r="E53" s="18"/>
      <c r="F53" s="18"/>
      <c r="G53" s="10">
        <v>26</v>
      </c>
      <c r="H53" s="9"/>
      <c r="I53" s="8"/>
      <c r="J53" s="7"/>
      <c r="K53" s="18"/>
      <c r="L53" s="8"/>
    </row>
    <row r="54" spans="1:12" ht="22.5" customHeight="1">
      <c r="A54" s="32">
        <v>40</v>
      </c>
      <c r="B54" s="32" t="s">
        <v>340</v>
      </c>
      <c r="C54" s="15" t="s">
        <v>62</v>
      </c>
      <c r="D54" s="7" t="s">
        <v>70</v>
      </c>
      <c r="E54" s="17" t="s">
        <v>65</v>
      </c>
      <c r="F54" s="18">
        <f>36-L54</f>
        <v>12</v>
      </c>
      <c r="G54" s="10"/>
      <c r="H54" s="115">
        <v>41090</v>
      </c>
      <c r="I54" s="8"/>
      <c r="J54" s="9" t="s">
        <v>32</v>
      </c>
      <c r="K54" s="17" t="s">
        <v>65</v>
      </c>
      <c r="L54" s="8">
        <v>24</v>
      </c>
    </row>
    <row r="55" spans="1:12" ht="22.5" customHeight="1">
      <c r="A55" s="32">
        <v>41</v>
      </c>
      <c r="B55" s="32" t="s">
        <v>340</v>
      </c>
      <c r="C55" s="15" t="s">
        <v>62</v>
      </c>
      <c r="D55" s="7" t="s">
        <v>71</v>
      </c>
      <c r="E55" s="17" t="s">
        <v>65</v>
      </c>
      <c r="F55" s="18">
        <f>36-L55</f>
        <v>12</v>
      </c>
      <c r="G55" s="10"/>
      <c r="H55" s="115">
        <v>41090</v>
      </c>
      <c r="I55" s="8"/>
      <c r="J55" s="9" t="s">
        <v>3</v>
      </c>
      <c r="K55" s="17" t="s">
        <v>65</v>
      </c>
      <c r="L55" s="8">
        <v>24</v>
      </c>
    </row>
    <row r="56" spans="1:12" ht="22.5" customHeight="1">
      <c r="A56" s="32"/>
      <c r="B56" s="32"/>
      <c r="C56" s="15"/>
      <c r="D56" s="28"/>
      <c r="E56" s="17"/>
      <c r="F56" s="18"/>
      <c r="G56" s="10">
        <f>SUM(F54:F55)</f>
        <v>24</v>
      </c>
      <c r="H56" s="6"/>
      <c r="I56" s="8"/>
      <c r="J56" s="9"/>
      <c r="K56" s="17"/>
      <c r="L56" s="8"/>
    </row>
    <row r="57" spans="1:12" ht="22.5" customHeight="1">
      <c r="A57" s="32">
        <v>42</v>
      </c>
      <c r="B57" s="32" t="s">
        <v>340</v>
      </c>
      <c r="C57" s="8" t="s">
        <v>188</v>
      </c>
      <c r="D57" s="7" t="s">
        <v>273</v>
      </c>
      <c r="E57" s="40" t="s">
        <v>65</v>
      </c>
      <c r="F57" s="40">
        <v>6</v>
      </c>
      <c r="G57" s="34"/>
      <c r="H57" s="115">
        <v>41090</v>
      </c>
      <c r="I57" s="8"/>
      <c r="J57" s="21" t="s">
        <v>274</v>
      </c>
      <c r="K57" s="40" t="s">
        <v>65</v>
      </c>
      <c r="L57" s="27">
        <v>30</v>
      </c>
    </row>
    <row r="58" spans="1:12" ht="22.5" customHeight="1">
      <c r="A58" s="32">
        <v>43</v>
      </c>
      <c r="B58" s="32" t="s">
        <v>340</v>
      </c>
      <c r="C58" s="8" t="s">
        <v>188</v>
      </c>
      <c r="D58" s="7" t="s">
        <v>95</v>
      </c>
      <c r="E58" s="18" t="s">
        <v>63</v>
      </c>
      <c r="F58" s="26">
        <f>SUM(36-L58)</f>
        <v>6</v>
      </c>
      <c r="G58" s="25"/>
      <c r="H58" s="115">
        <v>41090</v>
      </c>
      <c r="I58" s="8"/>
      <c r="J58" s="7" t="s">
        <v>96</v>
      </c>
      <c r="K58" s="18" t="s">
        <v>63</v>
      </c>
      <c r="L58" s="8">
        <v>30</v>
      </c>
    </row>
    <row r="59" spans="1:12" ht="22.5" customHeight="1">
      <c r="A59" s="32"/>
      <c r="B59" s="32"/>
      <c r="C59" s="8"/>
      <c r="D59" s="28"/>
      <c r="E59" s="18"/>
      <c r="F59" s="26"/>
      <c r="G59" s="25">
        <v>12</v>
      </c>
      <c r="H59" s="9"/>
      <c r="I59" s="8"/>
      <c r="J59" s="7"/>
      <c r="K59" s="18"/>
      <c r="L59" s="8"/>
    </row>
    <row r="60" spans="1:12" ht="22.5" customHeight="1">
      <c r="A60" s="32">
        <v>44</v>
      </c>
      <c r="B60" s="32" t="s">
        <v>340</v>
      </c>
      <c r="C60" s="15" t="s">
        <v>213</v>
      </c>
      <c r="D60" s="7" t="s">
        <v>148</v>
      </c>
      <c r="E60" s="17" t="s">
        <v>65</v>
      </c>
      <c r="F60" s="18">
        <v>12</v>
      </c>
      <c r="G60" s="10">
        <f>SUM(36-L60)</f>
        <v>12</v>
      </c>
      <c r="H60" s="115">
        <v>41090</v>
      </c>
      <c r="I60" s="8"/>
      <c r="J60" s="9" t="s">
        <v>149</v>
      </c>
      <c r="K60" s="17" t="s">
        <v>65</v>
      </c>
      <c r="L60" s="8">
        <v>24</v>
      </c>
    </row>
    <row r="61" spans="1:12" ht="22.5" customHeight="1">
      <c r="A61" s="91">
        <v>45</v>
      </c>
      <c r="B61" s="91" t="s">
        <v>340</v>
      </c>
      <c r="C61" s="107" t="s">
        <v>214</v>
      </c>
      <c r="D61" s="108" t="s">
        <v>161</v>
      </c>
      <c r="E61" s="109" t="s">
        <v>107</v>
      </c>
      <c r="F61" s="109"/>
      <c r="G61" s="110"/>
      <c r="H61" s="132">
        <v>41090</v>
      </c>
      <c r="I61" s="107"/>
      <c r="J61" s="108" t="s">
        <v>162</v>
      </c>
      <c r="K61" s="109" t="s">
        <v>107</v>
      </c>
      <c r="L61" s="8"/>
    </row>
    <row r="62" spans="1:12" ht="22.5" customHeight="1">
      <c r="A62" s="32">
        <v>46</v>
      </c>
      <c r="B62" s="32" t="s">
        <v>340</v>
      </c>
      <c r="C62" s="15" t="s">
        <v>214</v>
      </c>
      <c r="D62" s="7" t="s">
        <v>163</v>
      </c>
      <c r="E62" s="17" t="s">
        <v>65</v>
      </c>
      <c r="F62" s="18"/>
      <c r="G62" s="10">
        <f>SUM(36-L62)</f>
        <v>11</v>
      </c>
      <c r="H62" s="115">
        <v>41090</v>
      </c>
      <c r="I62" s="8"/>
      <c r="J62" s="9" t="s">
        <v>164</v>
      </c>
      <c r="K62" s="17" t="s">
        <v>65</v>
      </c>
      <c r="L62" s="8">
        <v>25</v>
      </c>
    </row>
    <row r="63" spans="1:12" ht="22.5" customHeight="1">
      <c r="A63" s="32">
        <v>47</v>
      </c>
      <c r="B63" s="32" t="s">
        <v>340</v>
      </c>
      <c r="C63" s="8" t="s">
        <v>215</v>
      </c>
      <c r="D63" s="7" t="s">
        <v>216</v>
      </c>
      <c r="E63" s="18" t="s">
        <v>65</v>
      </c>
      <c r="F63" s="18"/>
      <c r="G63" s="10">
        <f>SUM(36-L63)</f>
        <v>12</v>
      </c>
      <c r="H63" s="115">
        <v>41090</v>
      </c>
      <c r="I63" s="8"/>
      <c r="J63" s="7" t="s">
        <v>72</v>
      </c>
      <c r="K63" s="18" t="s">
        <v>65</v>
      </c>
      <c r="L63" s="8">
        <v>24</v>
      </c>
    </row>
    <row r="64" spans="1:12" ht="22.5" customHeight="1">
      <c r="A64" s="32">
        <v>48</v>
      </c>
      <c r="B64" s="32" t="s">
        <v>340</v>
      </c>
      <c r="C64" s="15" t="s">
        <v>190</v>
      </c>
      <c r="D64" s="7" t="s">
        <v>84</v>
      </c>
      <c r="E64" s="17" t="s">
        <v>65</v>
      </c>
      <c r="F64" s="18">
        <f>SUM(36-L64)</f>
        <v>12</v>
      </c>
      <c r="G64" s="10"/>
      <c r="H64" s="115">
        <v>41090</v>
      </c>
      <c r="I64" s="8"/>
      <c r="J64" s="9" t="s">
        <v>85</v>
      </c>
      <c r="K64" s="17" t="s">
        <v>65</v>
      </c>
      <c r="L64" s="8">
        <v>24</v>
      </c>
    </row>
    <row r="65" spans="1:12" ht="22.5" customHeight="1">
      <c r="A65" s="32">
        <v>49</v>
      </c>
      <c r="B65" s="32" t="s">
        <v>340</v>
      </c>
      <c r="C65" s="15" t="s">
        <v>190</v>
      </c>
      <c r="D65" s="7" t="s">
        <v>86</v>
      </c>
      <c r="E65" s="17" t="s">
        <v>63</v>
      </c>
      <c r="F65" s="26">
        <f>SUM(36-L65)</f>
        <v>6</v>
      </c>
      <c r="G65" s="10"/>
      <c r="H65" s="115">
        <v>41090</v>
      </c>
      <c r="I65" s="8"/>
      <c r="J65" s="9" t="s">
        <v>87</v>
      </c>
      <c r="K65" s="17" t="s">
        <v>63</v>
      </c>
      <c r="L65" s="8">
        <v>30</v>
      </c>
    </row>
    <row r="66" spans="1:12" ht="22.5" customHeight="1">
      <c r="A66" s="32"/>
      <c r="B66" s="32"/>
      <c r="C66" s="15"/>
      <c r="D66" s="28"/>
      <c r="E66" s="17"/>
      <c r="F66" s="18"/>
      <c r="G66" s="25">
        <v>18</v>
      </c>
      <c r="H66" s="6"/>
      <c r="I66" s="8"/>
      <c r="J66" s="9"/>
      <c r="K66" s="17"/>
      <c r="L66" s="8"/>
    </row>
    <row r="67" spans="1:12" ht="22.5" customHeight="1">
      <c r="A67" s="32">
        <v>50</v>
      </c>
      <c r="B67" s="32" t="s">
        <v>340</v>
      </c>
      <c r="C67" s="15" t="s">
        <v>286</v>
      </c>
      <c r="D67" s="7" t="s">
        <v>224</v>
      </c>
      <c r="E67" s="18" t="s">
        <v>65</v>
      </c>
      <c r="F67" s="18">
        <v>6</v>
      </c>
      <c r="G67" s="10">
        <v>6</v>
      </c>
      <c r="H67" s="115">
        <v>41090</v>
      </c>
      <c r="I67" s="8"/>
      <c r="J67" s="9" t="s">
        <v>225</v>
      </c>
      <c r="K67" s="18" t="s">
        <v>65</v>
      </c>
      <c r="L67" s="8">
        <v>30</v>
      </c>
    </row>
    <row r="68" spans="1:12" ht="22.5" customHeight="1">
      <c r="A68" s="32">
        <v>51</v>
      </c>
      <c r="B68" s="32" t="s">
        <v>340</v>
      </c>
      <c r="C68" s="8" t="s">
        <v>189</v>
      </c>
      <c r="D68" s="7" t="s">
        <v>159</v>
      </c>
      <c r="E68" s="18" t="s">
        <v>65</v>
      </c>
      <c r="F68" s="18">
        <f>SUM(36-L68)</f>
        <v>18</v>
      </c>
      <c r="G68" s="10"/>
      <c r="H68" s="115">
        <v>41090</v>
      </c>
      <c r="I68" s="15"/>
      <c r="J68" s="7" t="s">
        <v>160</v>
      </c>
      <c r="K68" s="18" t="s">
        <v>65</v>
      </c>
      <c r="L68" s="8">
        <v>18</v>
      </c>
    </row>
    <row r="69" spans="1:12" ht="22.5" customHeight="1">
      <c r="A69" s="32">
        <v>52</v>
      </c>
      <c r="B69" s="32" t="s">
        <v>340</v>
      </c>
      <c r="C69" s="8" t="s">
        <v>189</v>
      </c>
      <c r="D69" s="7" t="s">
        <v>279</v>
      </c>
      <c r="E69" s="17" t="s">
        <v>65</v>
      </c>
      <c r="F69" s="18">
        <v>6</v>
      </c>
      <c r="G69" s="10"/>
      <c r="H69" s="115">
        <v>41090</v>
      </c>
      <c r="I69" s="15"/>
      <c r="J69" s="9" t="s">
        <v>280</v>
      </c>
      <c r="K69" s="17" t="s">
        <v>65</v>
      </c>
      <c r="L69" s="8">
        <v>30</v>
      </c>
    </row>
    <row r="70" spans="1:12" ht="22.5" customHeight="1">
      <c r="A70" s="32">
        <v>53</v>
      </c>
      <c r="B70" s="32" t="s">
        <v>340</v>
      </c>
      <c r="C70" s="8" t="s">
        <v>189</v>
      </c>
      <c r="D70" s="7" t="s">
        <v>74</v>
      </c>
      <c r="E70" s="17" t="s">
        <v>65</v>
      </c>
      <c r="F70" s="18">
        <f>SUM(36-L70)</f>
        <v>6</v>
      </c>
      <c r="G70" s="10"/>
      <c r="H70" s="115">
        <v>41090</v>
      </c>
      <c r="I70" s="15"/>
      <c r="J70" s="9" t="s">
        <v>31</v>
      </c>
      <c r="K70" s="17" t="s">
        <v>65</v>
      </c>
      <c r="L70" s="8">
        <v>30</v>
      </c>
    </row>
    <row r="71" spans="1:12" ht="22.5" customHeight="1">
      <c r="A71" s="32"/>
      <c r="B71" s="32"/>
      <c r="C71" s="15"/>
      <c r="D71" s="28"/>
      <c r="E71" s="17"/>
      <c r="F71" s="18"/>
      <c r="G71" s="10">
        <v>30</v>
      </c>
      <c r="H71" s="9"/>
      <c r="I71" s="15"/>
      <c r="J71" s="9"/>
      <c r="K71" s="17"/>
      <c r="L71" s="8"/>
    </row>
    <row r="72" spans="1:12" ht="22.5" customHeight="1">
      <c r="A72" s="32">
        <v>54</v>
      </c>
      <c r="B72" s="32" t="s">
        <v>340</v>
      </c>
      <c r="C72" s="15" t="s">
        <v>219</v>
      </c>
      <c r="D72" s="7" t="s">
        <v>266</v>
      </c>
      <c r="E72" s="17" t="s">
        <v>63</v>
      </c>
      <c r="F72" s="26">
        <v>6</v>
      </c>
      <c r="G72" s="10"/>
      <c r="H72" s="115">
        <v>41090</v>
      </c>
      <c r="I72" s="8"/>
      <c r="J72" s="9" t="s">
        <v>267</v>
      </c>
      <c r="K72" s="17" t="s">
        <v>63</v>
      </c>
      <c r="L72" s="8">
        <v>30</v>
      </c>
    </row>
    <row r="73" spans="1:12" s="126" customFormat="1" ht="22.5" customHeight="1">
      <c r="A73" s="90">
        <v>55</v>
      </c>
      <c r="B73" s="90" t="s">
        <v>340</v>
      </c>
      <c r="C73" s="56" t="s">
        <v>219</v>
      </c>
      <c r="D73" s="57" t="s">
        <v>264</v>
      </c>
      <c r="E73" s="38" t="s">
        <v>65</v>
      </c>
      <c r="F73" s="38">
        <v>12</v>
      </c>
      <c r="G73" s="59"/>
      <c r="H73" s="129">
        <v>41090</v>
      </c>
      <c r="I73" s="56" t="s">
        <v>302</v>
      </c>
      <c r="J73" s="57" t="s">
        <v>265</v>
      </c>
      <c r="K73" s="38" t="s">
        <v>65</v>
      </c>
      <c r="L73" s="56">
        <v>24</v>
      </c>
    </row>
    <row r="74" spans="1:12" s="126" customFormat="1" ht="22.5" customHeight="1">
      <c r="A74" s="90">
        <v>56</v>
      </c>
      <c r="B74" s="90" t="s">
        <v>340</v>
      </c>
      <c r="C74" s="56" t="s">
        <v>219</v>
      </c>
      <c r="D74" s="57" t="s">
        <v>97</v>
      </c>
      <c r="E74" s="38" t="s">
        <v>65</v>
      </c>
      <c r="F74" s="38">
        <v>12</v>
      </c>
      <c r="G74" s="59"/>
      <c r="H74" s="129">
        <v>41090</v>
      </c>
      <c r="I74" s="56" t="s">
        <v>302</v>
      </c>
      <c r="J74" s="57" t="s">
        <v>36</v>
      </c>
      <c r="K74" s="38" t="s">
        <v>65</v>
      </c>
      <c r="L74" s="56">
        <v>24</v>
      </c>
    </row>
    <row r="75" spans="1:12" s="126" customFormat="1" ht="22.5" customHeight="1">
      <c r="A75" s="90">
        <v>57</v>
      </c>
      <c r="B75" s="90" t="s">
        <v>340</v>
      </c>
      <c r="C75" s="56" t="s">
        <v>219</v>
      </c>
      <c r="D75" s="57" t="s">
        <v>98</v>
      </c>
      <c r="E75" s="38" t="s">
        <v>65</v>
      </c>
      <c r="F75" s="38">
        <v>6</v>
      </c>
      <c r="G75" s="59"/>
      <c r="H75" s="129">
        <v>41090</v>
      </c>
      <c r="I75" s="56" t="s">
        <v>302</v>
      </c>
      <c r="J75" s="57" t="s">
        <v>99</v>
      </c>
      <c r="K75" s="38" t="s">
        <v>65</v>
      </c>
      <c r="L75" s="56">
        <v>30</v>
      </c>
    </row>
    <row r="76" spans="1:12" s="126" customFormat="1" ht="22.5" customHeight="1">
      <c r="A76" s="89"/>
      <c r="B76" s="89"/>
      <c r="C76" s="123"/>
      <c r="D76" s="127"/>
      <c r="E76" s="124"/>
      <c r="F76" s="124"/>
      <c r="G76" s="128">
        <v>6</v>
      </c>
      <c r="H76" s="21"/>
      <c r="I76" s="123"/>
      <c r="J76" s="21"/>
      <c r="K76" s="124"/>
      <c r="L76" s="123"/>
    </row>
    <row r="77" spans="1:12" s="126" customFormat="1" ht="22.5" customHeight="1">
      <c r="A77" s="89">
        <v>58</v>
      </c>
      <c r="B77" s="89" t="s">
        <v>340</v>
      </c>
      <c r="C77" s="123" t="s">
        <v>220</v>
      </c>
      <c r="D77" s="21" t="s">
        <v>80</v>
      </c>
      <c r="E77" s="124" t="s">
        <v>63</v>
      </c>
      <c r="F77" s="124">
        <v>6</v>
      </c>
      <c r="G77" s="19">
        <f>SUM(36-L77)</f>
        <v>6</v>
      </c>
      <c r="H77" s="125">
        <v>41090</v>
      </c>
      <c r="I77" s="123"/>
      <c r="J77" s="21" t="s">
        <v>81</v>
      </c>
      <c r="K77" s="124" t="s">
        <v>63</v>
      </c>
      <c r="L77" s="8">
        <v>30</v>
      </c>
    </row>
    <row r="78" spans="1:12" ht="22.5" customHeight="1">
      <c r="A78" s="32"/>
      <c r="B78" s="32"/>
      <c r="C78" s="32" t="s">
        <v>283</v>
      </c>
      <c r="D78" s="39">
        <v>57</v>
      </c>
      <c r="E78" s="33"/>
      <c r="F78" s="34"/>
      <c r="G78" s="34"/>
      <c r="H78" s="35"/>
      <c r="I78" s="32"/>
      <c r="J78" s="32"/>
      <c r="K78" s="33"/>
      <c r="L78" s="32"/>
    </row>
    <row r="79" spans="1:12" ht="22.5" customHeight="1">
      <c r="A79" s="32"/>
      <c r="B79" s="32"/>
      <c r="C79" s="32"/>
      <c r="D79" s="32" t="s">
        <v>293</v>
      </c>
      <c r="E79" s="33"/>
      <c r="F79" s="34"/>
      <c r="G79" s="34"/>
      <c r="H79" s="35"/>
      <c r="I79" s="32"/>
      <c r="J79" s="32"/>
      <c r="K79" s="33"/>
      <c r="L79" s="32"/>
    </row>
    <row r="80" spans="5:11" ht="22.5" customHeight="1">
      <c r="E80" s="2"/>
      <c r="F80" s="3"/>
      <c r="G80" s="3"/>
      <c r="H80" s="4"/>
      <c r="I80"/>
      <c r="J80"/>
      <c r="K80" s="2"/>
    </row>
    <row r="81" spans="6:10" ht="22.5" customHeight="1">
      <c r="F81" s="3"/>
      <c r="G81" s="3"/>
      <c r="H81" s="4"/>
      <c r="I81"/>
      <c r="J81"/>
    </row>
    <row r="82" spans="1:9" ht="22.5" customHeight="1">
      <c r="A82" s="34"/>
      <c r="B82" s="34" t="s">
        <v>340</v>
      </c>
      <c r="C82" s="99" t="s">
        <v>341</v>
      </c>
      <c r="D82" s="99"/>
      <c r="E82" s="99"/>
      <c r="F82" s="100"/>
      <c r="G82" s="100"/>
      <c r="H82" s="112"/>
      <c r="I82" s="32"/>
    </row>
    <row r="83" spans="1:9" ht="22.5" customHeight="1">
      <c r="A83" s="34"/>
      <c r="B83" s="34"/>
      <c r="C83" s="99"/>
      <c r="D83" s="99"/>
      <c r="E83" s="99"/>
      <c r="F83" s="100"/>
      <c r="G83" s="100"/>
      <c r="H83" s="112"/>
      <c r="I83" s="32"/>
    </row>
    <row r="84" spans="1:9" ht="22.5" customHeight="1">
      <c r="A84" s="34">
        <v>1</v>
      </c>
      <c r="B84" s="34" t="s">
        <v>340</v>
      </c>
      <c r="C84" s="113" t="s">
        <v>342</v>
      </c>
      <c r="D84" s="113" t="s">
        <v>343</v>
      </c>
      <c r="E84" s="113" t="s">
        <v>344</v>
      </c>
      <c r="F84" s="40">
        <v>1</v>
      </c>
      <c r="G84" s="114"/>
      <c r="H84" s="115">
        <v>41090</v>
      </c>
      <c r="I84" s="113"/>
    </row>
    <row r="85" spans="1:9" ht="22.5" customHeight="1">
      <c r="A85" s="34">
        <v>2</v>
      </c>
      <c r="B85" s="34" t="s">
        <v>340</v>
      </c>
      <c r="C85" s="32" t="s">
        <v>345</v>
      </c>
      <c r="D85" s="113" t="s">
        <v>346</v>
      </c>
      <c r="E85" s="113" t="s">
        <v>347</v>
      </c>
      <c r="F85" s="114">
        <v>1</v>
      </c>
      <c r="G85" s="114"/>
      <c r="H85" s="115">
        <v>41090</v>
      </c>
      <c r="I85" s="113"/>
    </row>
    <row r="86" spans="1:9" ht="22.5" customHeight="1">
      <c r="A86" s="34">
        <v>3</v>
      </c>
      <c r="B86" s="34" t="s">
        <v>340</v>
      </c>
      <c r="C86" s="32" t="s">
        <v>345</v>
      </c>
      <c r="D86" s="113" t="s">
        <v>348</v>
      </c>
      <c r="E86" s="32" t="s">
        <v>349</v>
      </c>
      <c r="F86" s="34">
        <v>1</v>
      </c>
      <c r="G86" s="34"/>
      <c r="H86" s="115">
        <v>41090</v>
      </c>
      <c r="I86" s="32"/>
    </row>
    <row r="87" spans="1:9" ht="22.5" customHeight="1">
      <c r="A87" s="34">
        <v>4</v>
      </c>
      <c r="B87" s="34" t="s">
        <v>340</v>
      </c>
      <c r="C87" s="32" t="s">
        <v>342</v>
      </c>
      <c r="D87" s="113" t="s">
        <v>350</v>
      </c>
      <c r="E87" s="32" t="s">
        <v>351</v>
      </c>
      <c r="F87" s="34">
        <v>1</v>
      </c>
      <c r="G87" s="34"/>
      <c r="H87" s="115">
        <v>41090</v>
      </c>
      <c r="I87" s="32"/>
    </row>
    <row r="88" spans="1:9" ht="22.5" customHeight="1">
      <c r="A88" s="34">
        <v>5</v>
      </c>
      <c r="B88" s="34" t="s">
        <v>340</v>
      </c>
      <c r="C88" s="116" t="s">
        <v>352</v>
      </c>
      <c r="D88" s="117" t="s">
        <v>353</v>
      </c>
      <c r="E88" s="116" t="s">
        <v>354</v>
      </c>
      <c r="F88" s="118">
        <v>1</v>
      </c>
      <c r="G88" s="118"/>
      <c r="H88" s="119">
        <v>41090</v>
      </c>
      <c r="I88" s="39"/>
    </row>
    <row r="89" spans="1:9" ht="22.5" customHeight="1">
      <c r="A89" s="34">
        <v>6</v>
      </c>
      <c r="B89" s="34" t="s">
        <v>340</v>
      </c>
      <c r="C89" s="116" t="s">
        <v>352</v>
      </c>
      <c r="D89" s="117" t="s">
        <v>355</v>
      </c>
      <c r="E89" s="116" t="s">
        <v>356</v>
      </c>
      <c r="F89" s="118">
        <v>1</v>
      </c>
      <c r="G89" s="118"/>
      <c r="H89" s="115">
        <v>41090</v>
      </c>
      <c r="I89" s="39"/>
    </row>
    <row r="90" spans="1:9" ht="22.5" customHeight="1">
      <c r="A90" s="34">
        <v>7</v>
      </c>
      <c r="B90" s="34" t="s">
        <v>340</v>
      </c>
      <c r="C90" s="32" t="s">
        <v>332</v>
      </c>
      <c r="D90" s="120" t="s">
        <v>357</v>
      </c>
      <c r="E90" s="32" t="s">
        <v>358</v>
      </c>
      <c r="F90" s="34">
        <v>1</v>
      </c>
      <c r="G90" s="34"/>
      <c r="H90" s="115">
        <v>41090</v>
      </c>
      <c r="I90" s="32"/>
    </row>
    <row r="91" spans="1:9" ht="22.5" customHeight="1">
      <c r="A91" s="34">
        <v>8</v>
      </c>
      <c r="B91" s="34" t="s">
        <v>340</v>
      </c>
      <c r="C91" s="32" t="s">
        <v>359</v>
      </c>
      <c r="D91" s="120" t="s">
        <v>360</v>
      </c>
      <c r="E91" s="32" t="s">
        <v>361</v>
      </c>
      <c r="F91" s="34">
        <v>1</v>
      </c>
      <c r="G91" s="34"/>
      <c r="H91" s="115">
        <v>41090</v>
      </c>
      <c r="I91" s="32"/>
    </row>
    <row r="92" spans="1:9" ht="22.5" customHeight="1">
      <c r="A92" s="34">
        <v>9</v>
      </c>
      <c r="B92" s="34" t="s">
        <v>340</v>
      </c>
      <c r="C92" s="32" t="s">
        <v>362</v>
      </c>
      <c r="D92" s="120" t="s">
        <v>363</v>
      </c>
      <c r="E92" s="32" t="s">
        <v>364</v>
      </c>
      <c r="F92" s="34">
        <v>1</v>
      </c>
      <c r="G92" s="34"/>
      <c r="H92" s="115">
        <v>41090</v>
      </c>
      <c r="I92" s="32"/>
    </row>
    <row r="93" spans="1:9" ht="22.5" customHeight="1">
      <c r="A93" s="34">
        <v>10</v>
      </c>
      <c r="B93" s="34" t="s">
        <v>340</v>
      </c>
      <c r="C93" s="32" t="s">
        <v>322</v>
      </c>
      <c r="D93" s="120" t="s">
        <v>365</v>
      </c>
      <c r="E93" s="32" t="s">
        <v>366</v>
      </c>
      <c r="F93" s="34">
        <v>1</v>
      </c>
      <c r="G93" s="34"/>
      <c r="H93" s="115">
        <v>41090</v>
      </c>
      <c r="I93" s="32"/>
    </row>
    <row r="94" spans="1:9" ht="22.5" customHeight="1">
      <c r="A94" s="34">
        <v>11</v>
      </c>
      <c r="B94" s="34" t="s">
        <v>340</v>
      </c>
      <c r="C94" s="32" t="s">
        <v>342</v>
      </c>
      <c r="D94" s="120" t="s">
        <v>367</v>
      </c>
      <c r="E94" s="32" t="s">
        <v>368</v>
      </c>
      <c r="F94" s="40">
        <v>1</v>
      </c>
      <c r="G94" s="34"/>
      <c r="H94" s="119">
        <v>41090</v>
      </c>
      <c r="I94" s="121" t="s">
        <v>369</v>
      </c>
    </row>
    <row r="95" spans="1:9" ht="22.5" customHeight="1">
      <c r="A95" s="34">
        <v>12</v>
      </c>
      <c r="B95" s="34" t="s">
        <v>340</v>
      </c>
      <c r="C95" s="32" t="s">
        <v>342</v>
      </c>
      <c r="D95" s="120" t="s">
        <v>370</v>
      </c>
      <c r="E95" s="32" t="s">
        <v>371</v>
      </c>
      <c r="F95" s="40">
        <v>1</v>
      </c>
      <c r="G95" s="34"/>
      <c r="H95" s="119">
        <v>41090</v>
      </c>
      <c r="I95" s="122"/>
    </row>
    <row r="96" spans="1:9" ht="22.5" customHeight="1">
      <c r="A96" s="34">
        <v>13</v>
      </c>
      <c r="B96" s="34" t="s">
        <v>340</v>
      </c>
      <c r="C96" s="32" t="s">
        <v>342</v>
      </c>
      <c r="D96" s="120" t="s">
        <v>372</v>
      </c>
      <c r="E96" s="120" t="s">
        <v>373</v>
      </c>
      <c r="F96" s="34">
        <v>1</v>
      </c>
      <c r="G96" s="34"/>
      <c r="H96" s="119">
        <v>41090</v>
      </c>
      <c r="I96" s="32"/>
    </row>
    <row r="97" spans="1:9" ht="22.5" customHeight="1">
      <c r="A97" s="34">
        <v>14</v>
      </c>
      <c r="B97" s="34" t="s">
        <v>340</v>
      </c>
      <c r="C97" s="32" t="s">
        <v>342</v>
      </c>
      <c r="D97" s="120" t="s">
        <v>372</v>
      </c>
      <c r="E97" s="120" t="s">
        <v>374</v>
      </c>
      <c r="F97" s="40">
        <v>1</v>
      </c>
      <c r="G97" s="34"/>
      <c r="H97" s="119">
        <v>41090</v>
      </c>
      <c r="I97" s="32"/>
    </row>
    <row r="98" spans="1:9" ht="22.5" customHeight="1">
      <c r="A98" s="34">
        <v>15</v>
      </c>
      <c r="B98" s="34" t="s">
        <v>340</v>
      </c>
      <c r="C98" s="32" t="s">
        <v>375</v>
      </c>
      <c r="D98" s="32" t="s">
        <v>376</v>
      </c>
      <c r="E98" s="32" t="s">
        <v>377</v>
      </c>
      <c r="F98" s="34">
        <v>1</v>
      </c>
      <c r="G98" s="34"/>
      <c r="H98" s="119">
        <v>41090</v>
      </c>
      <c r="I98" s="32"/>
    </row>
    <row r="99" spans="1:9" ht="22.5" customHeight="1">
      <c r="A99" s="34">
        <v>16</v>
      </c>
      <c r="B99" s="34" t="s">
        <v>340</v>
      </c>
      <c r="C99" s="113" t="s">
        <v>342</v>
      </c>
      <c r="D99" s="113" t="s">
        <v>370</v>
      </c>
      <c r="E99" s="113" t="s">
        <v>378</v>
      </c>
      <c r="F99" s="114">
        <v>1</v>
      </c>
      <c r="G99" s="112"/>
      <c r="H99" s="119">
        <v>41090</v>
      </c>
      <c r="I99" s="32"/>
    </row>
    <row r="100" spans="1:9" ht="22.5" customHeight="1">
      <c r="A100" s="34">
        <v>17</v>
      </c>
      <c r="B100" s="34" t="s">
        <v>340</v>
      </c>
      <c r="C100" s="35" t="s">
        <v>379</v>
      </c>
      <c r="D100" s="32" t="s">
        <v>346</v>
      </c>
      <c r="E100" s="32" t="s">
        <v>380</v>
      </c>
      <c r="F100" s="34">
        <v>1</v>
      </c>
      <c r="G100" s="34"/>
      <c r="H100" s="119">
        <v>41090</v>
      </c>
      <c r="I100" s="37"/>
    </row>
  </sheetData>
  <autoFilter ref="C6:I79"/>
  <mergeCells count="1">
    <mergeCell ref="D2:E2"/>
  </mergeCells>
  <printOptions/>
  <pageMargins left="0.5905511811023623" right="0.3937007874015748" top="0.5905511811023623" bottom="0.7874015748031497" header="0.31496062992125984" footer="0.5118110236220472"/>
  <pageSetup horizontalDpi="600" verticalDpi="600" orientation="landscape" paperSize="9" scale="93" r:id="rId2"/>
  <headerFooter alignWithMargins="0">
    <oddFooter>&amp;CPagina &amp;P</oddFooter>
  </headerFooter>
  <rowBreaks count="4" manualBreakCount="4">
    <brk id="22" min="2" max="10" man="1"/>
    <brk id="40" min="2" max="10" man="1"/>
    <brk id="59" min="2" max="10" man="1"/>
    <brk id="79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Chiara</cp:lastModifiedBy>
  <cp:lastPrinted>2011-08-26T11:48:47Z</cp:lastPrinted>
  <dcterms:created xsi:type="dcterms:W3CDTF">2000-02-24T23:18:50Z</dcterms:created>
  <dcterms:modified xsi:type="dcterms:W3CDTF">2011-08-26T15:46:33Z</dcterms:modified>
  <cp:category/>
  <cp:version/>
  <cp:contentType/>
  <cp:contentStatus/>
</cp:coreProperties>
</file>