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tabRatio="233" activeTab="0"/>
  </bookViews>
  <sheets>
    <sheet name="dettaglio_posti" sheetId="1" r:id="rId1"/>
  </sheets>
  <definedNames>
    <definedName name="_xlnm._FilterDatabase" localSheetId="0" hidden="1">'dettaglio_posti'!$A$2:$M$34</definedName>
    <definedName name="confr_OD_OF">#REF!</definedName>
    <definedName name="dettaglio_posti">'dettaglio_posti'!$A$3:$M$34</definedName>
    <definedName name="dettaglio_scuola">#REF!</definedName>
    <definedName name="sintetico">#REF!</definedName>
  </definedNames>
  <calcPr fullCalcOnLoad="1"/>
</workbook>
</file>

<file path=xl/sharedStrings.xml><?xml version="1.0" encoding="utf-8"?>
<sst xmlns="http://schemas.openxmlformats.org/spreadsheetml/2006/main" count="97" uniqueCount="89">
  <si>
    <t>FOEE00100X</t>
  </si>
  <si>
    <t>CD FORLI  1</t>
  </si>
  <si>
    <t>FOEE00200Q</t>
  </si>
  <si>
    <t>CD FORLI' 2 - F. FELLINI</t>
  </si>
  <si>
    <t>FOEE00400B</t>
  </si>
  <si>
    <t>CD FORLI' 4</t>
  </si>
  <si>
    <t>FOEE006003</t>
  </si>
  <si>
    <t>CD FORLI' 6</t>
  </si>
  <si>
    <t>FOEE00700V</t>
  </si>
  <si>
    <t>CD FORLI' 7</t>
  </si>
  <si>
    <t>FOEE00800P</t>
  </si>
  <si>
    <t>CD   FORLI'  8</t>
  </si>
  <si>
    <t>FOEE018009</t>
  </si>
  <si>
    <t>CD CESENA  2</t>
  </si>
  <si>
    <t>FOEE019005</t>
  </si>
  <si>
    <t>CD CESENA  3</t>
  </si>
  <si>
    <t>FOEE020009</t>
  </si>
  <si>
    <t>CD CESENA 4</t>
  </si>
  <si>
    <t>FOEE021005</t>
  </si>
  <si>
    <t>CD CESENA 5</t>
  </si>
  <si>
    <t>FOEE02300R</t>
  </si>
  <si>
    <t>CD CESENA  7</t>
  </si>
  <si>
    <t>FOEE03000X</t>
  </si>
  <si>
    <t>CD CESENATICO  1</t>
  </si>
  <si>
    <t>FOEE03100Q</t>
  </si>
  <si>
    <t>CD CESENATICO  2</t>
  </si>
  <si>
    <t>FOIC805005</t>
  </si>
  <si>
    <t>IC FORLIMPOPOLI - E. ROSETTI</t>
  </si>
  <si>
    <t>FOIC81500Q</t>
  </si>
  <si>
    <t>IC GAMBETTOLA</t>
  </si>
  <si>
    <t>FOIC80700R</t>
  </si>
  <si>
    <t>IC LONGIANO</t>
  </si>
  <si>
    <t>FOIC81100C</t>
  </si>
  <si>
    <t>IC MELDOLA</t>
  </si>
  <si>
    <t>FOIC80900C</t>
  </si>
  <si>
    <t>IC CIVITELLA DI ROMAGNA</t>
  </si>
  <si>
    <t>FOIC81400X</t>
  </si>
  <si>
    <t>IC MODIGLIANA -  SILVESTRO LEGA</t>
  </si>
  <si>
    <t>FOIC813004</t>
  </si>
  <si>
    <t>IC PREDAPPIO</t>
  </si>
  <si>
    <t>FOIC80800L</t>
  </si>
  <si>
    <t>IC VALLE DEL MONTONE</t>
  </si>
  <si>
    <t>FOIC818007</t>
  </si>
  <si>
    <t>IC GATTEO</t>
  </si>
  <si>
    <t>FOIC81700B</t>
  </si>
  <si>
    <t>IC SAN MAURO PASCOLI</t>
  </si>
  <si>
    <t>FOIC806001</t>
  </si>
  <si>
    <t>IC BAGNO DI ROMAGNA</t>
  </si>
  <si>
    <t>FOIC812008</t>
  </si>
  <si>
    <t>IC S.SOFIA</t>
  </si>
  <si>
    <t>FOIC80100T</t>
  </si>
  <si>
    <t>IC SARSINA</t>
  </si>
  <si>
    <t>FOIC81600G</t>
  </si>
  <si>
    <t>IC SAVIGNANO "GIULIO CESARE"</t>
  </si>
  <si>
    <t>FOIC80200N</t>
  </si>
  <si>
    <t>IC SOGLIANO AL RUBICONE</t>
  </si>
  <si>
    <t>FOIC804009</t>
  </si>
  <si>
    <t>IC BERTINORO</t>
  </si>
  <si>
    <t>FOIC80300D</t>
  </si>
  <si>
    <t>IC MERCATO SARACENO</t>
  </si>
  <si>
    <t>FOCT70000V</t>
  </si>
  <si>
    <t>VIA A.FRANK</t>
  </si>
  <si>
    <t>FOCT70100P</t>
  </si>
  <si>
    <t>I.T.C.'C.MATTEUCCI'</t>
  </si>
  <si>
    <t>Alunni</t>
  </si>
  <si>
    <t>Classi</t>
  </si>
  <si>
    <t>di cui posti di lingua</t>
  </si>
  <si>
    <t>Posti carceraria</t>
  </si>
  <si>
    <t>Posti istr. adulti</t>
  </si>
  <si>
    <t>Ore residue normali</t>
  </si>
  <si>
    <t>Ore residue di lingua</t>
  </si>
  <si>
    <t>Ore sostegno</t>
  </si>
  <si>
    <t>Denominazione</t>
  </si>
  <si>
    <t>Cod. ist.</t>
  </si>
  <si>
    <t>Alunni con hand.</t>
  </si>
  <si>
    <t>Posti normali</t>
  </si>
  <si>
    <t>POsti istr. adulti</t>
  </si>
  <si>
    <t>Totale ore reside</t>
  </si>
  <si>
    <t>Posti di sostegno</t>
  </si>
  <si>
    <t>ORGANICO DI DIRITTO</t>
  </si>
  <si>
    <t>Di cui EH</t>
  </si>
  <si>
    <t>Di cui CH</t>
  </si>
  <si>
    <t>Di cui DH</t>
  </si>
  <si>
    <t>Posti sostegno</t>
  </si>
  <si>
    <t>CONF. SENT 80</t>
  </si>
  <si>
    <t>ore sostegno</t>
  </si>
  <si>
    <t>di cui EH</t>
  </si>
  <si>
    <t>di cui CH</t>
  </si>
  <si>
    <t xml:space="preserve">posti/ore assegnati in ORGANICO DI FATTO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</si>
</sst>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double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textRotation="180" wrapText="1"/>
    </xf>
    <xf numFmtId="0" fontId="2" fillId="0" borderId="11" xfId="0" applyNumberFormat="1" applyFont="1" applyFill="1" applyBorder="1" applyAlignment="1">
      <alignment horizontal="center" vertical="center" textRotation="180" wrapText="1"/>
    </xf>
    <xf numFmtId="0" fontId="2" fillId="0" borderId="12" xfId="0" applyNumberFormat="1" applyFont="1" applyFill="1" applyBorder="1" applyAlignment="1">
      <alignment horizontal="center" vertical="center" textRotation="180" wrapText="1"/>
    </xf>
    <xf numFmtId="0" fontId="2" fillId="0" borderId="13" xfId="0" applyNumberFormat="1" applyFont="1" applyFill="1" applyBorder="1" applyAlignment="1">
      <alignment horizontal="center" vertical="center" textRotation="180" wrapText="1"/>
    </xf>
    <xf numFmtId="0" fontId="2" fillId="0" borderId="14" xfId="0" applyNumberFormat="1" applyFont="1" applyFill="1" applyBorder="1" applyAlignment="1">
      <alignment horizontal="center" vertical="center" textRotation="180" wrapText="1"/>
    </xf>
    <xf numFmtId="3" fontId="2" fillId="0" borderId="15" xfId="0" applyNumberFormat="1" applyFont="1" applyFill="1" applyBorder="1" applyAlignment="1">
      <alignment horizontal="center" vertical="center" textRotation="180" wrapText="1"/>
    </xf>
    <xf numFmtId="3" fontId="2" fillId="0" borderId="16" xfId="0" applyNumberFormat="1" applyFont="1" applyFill="1" applyBorder="1" applyAlignment="1">
      <alignment horizontal="center" vertical="center" textRotation="180" wrapText="1"/>
    </xf>
    <xf numFmtId="3" fontId="2" fillId="0" borderId="10" xfId="0" applyNumberFormat="1" applyFont="1" applyFill="1" applyBorder="1" applyAlignment="1">
      <alignment horizontal="center" vertical="center" textRotation="180" wrapText="1"/>
    </xf>
    <xf numFmtId="0" fontId="2" fillId="0" borderId="17" xfId="0" applyNumberFormat="1" applyFont="1" applyFill="1" applyBorder="1" applyAlignment="1">
      <alignment horizontal="center" vertical="center" textRotation="180" wrapText="1"/>
    </xf>
    <xf numFmtId="0" fontId="2" fillId="0" borderId="15" xfId="0" applyNumberFormat="1" applyFont="1" applyFill="1" applyBorder="1" applyAlignment="1">
      <alignment horizontal="center" vertical="center" textRotation="180" wrapText="1"/>
    </xf>
    <xf numFmtId="0" fontId="2" fillId="0" borderId="16" xfId="0" applyNumberFormat="1" applyFont="1" applyFill="1" applyBorder="1" applyAlignment="1">
      <alignment horizontal="center" vertical="center" textRotation="180" wrapText="1"/>
    </xf>
    <xf numFmtId="3" fontId="2" fillId="0" borderId="11" xfId="0" applyNumberFormat="1" applyFont="1" applyFill="1" applyBorder="1" applyAlignment="1">
      <alignment horizontal="center" vertical="center" textRotation="180" wrapText="1"/>
    </xf>
    <xf numFmtId="165" fontId="2" fillId="0" borderId="15" xfId="0" applyNumberFormat="1" applyFont="1" applyFill="1" applyBorder="1" applyAlignment="1">
      <alignment horizontal="center" vertical="center" textRotation="180" wrapText="1"/>
    </xf>
    <xf numFmtId="3" fontId="2" fillId="0" borderId="18" xfId="0" applyNumberFormat="1" applyFont="1" applyFill="1" applyBorder="1" applyAlignment="1">
      <alignment horizontal="center" vertical="center" textRotation="180" wrapText="1"/>
    </xf>
    <xf numFmtId="0" fontId="2" fillId="0" borderId="16" xfId="0" applyFont="1" applyFill="1" applyBorder="1" applyAlignment="1">
      <alignment horizontal="center" vertical="center" textRotation="180"/>
    </xf>
    <xf numFmtId="0" fontId="2" fillId="0" borderId="18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37" fillId="0" borderId="25" xfId="0" applyFont="1" applyFill="1" applyBorder="1" applyAlignment="1">
      <alignment/>
    </xf>
    <xf numFmtId="0" fontId="37" fillId="0" borderId="26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0" borderId="29" xfId="0" applyFont="1" applyFill="1" applyBorder="1" applyAlignment="1">
      <alignment/>
    </xf>
    <xf numFmtId="0" fontId="37" fillId="0" borderId="30" xfId="0" applyFont="1" applyFill="1" applyBorder="1" applyAlignment="1">
      <alignment/>
    </xf>
    <xf numFmtId="0" fontId="37" fillId="0" borderId="31" xfId="0" applyFont="1" applyFill="1" applyBorder="1" applyAlignment="1">
      <alignment/>
    </xf>
    <xf numFmtId="0" fontId="37" fillId="0" borderId="32" xfId="0" applyFont="1" applyFill="1" applyBorder="1" applyAlignment="1">
      <alignment/>
    </xf>
    <xf numFmtId="0" fontId="37" fillId="0" borderId="33" xfId="0" applyFont="1" applyFill="1" applyBorder="1" applyAlignment="1">
      <alignment/>
    </xf>
    <xf numFmtId="0" fontId="37" fillId="0" borderId="34" xfId="0" applyFont="1" applyFill="1" applyBorder="1" applyAlignment="1">
      <alignment/>
    </xf>
    <xf numFmtId="0" fontId="37" fillId="0" borderId="35" xfId="0" applyFont="1" applyFill="1" applyBorder="1" applyAlignment="1">
      <alignment/>
    </xf>
    <xf numFmtId="0" fontId="37" fillId="0" borderId="36" xfId="0" applyFont="1" applyFill="1" applyBorder="1" applyAlignment="1">
      <alignment/>
    </xf>
    <xf numFmtId="0" fontId="37" fillId="0" borderId="37" xfId="0" applyFont="1" applyFill="1" applyBorder="1" applyAlignment="1">
      <alignment/>
    </xf>
    <xf numFmtId="0" fontId="37" fillId="0" borderId="38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textRotation="180"/>
    </xf>
    <xf numFmtId="0" fontId="37" fillId="0" borderId="39" xfId="0" applyFont="1" applyFill="1" applyBorder="1" applyAlignment="1">
      <alignment/>
    </xf>
    <xf numFmtId="0" fontId="37" fillId="0" borderId="40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AG23" sqref="AG23"/>
    </sheetView>
  </sheetViews>
  <sheetFormatPr defaultColWidth="9.140625" defaultRowHeight="15"/>
  <cols>
    <col min="1" max="1" width="11.00390625" style="1" customWidth="1"/>
    <col min="2" max="2" width="28.28125" style="1" customWidth="1"/>
    <col min="3" max="3" width="6.140625" style="1" customWidth="1"/>
    <col min="4" max="4" width="4.421875" style="1" customWidth="1"/>
    <col min="5" max="5" width="4.57421875" style="1" customWidth="1"/>
    <col min="6" max="6" width="6.140625" style="1" customWidth="1"/>
    <col min="7" max="7" width="3.8515625" style="1" customWidth="1"/>
    <col min="8" max="8" width="3.7109375" style="1" customWidth="1"/>
    <col min="9" max="9" width="3.8515625" style="1" customWidth="1"/>
    <col min="10" max="10" width="4.8515625" style="1" customWidth="1"/>
    <col min="11" max="11" width="4.140625" style="1" customWidth="1"/>
    <col min="12" max="12" width="3.28125" style="1" customWidth="1"/>
    <col min="13" max="13" width="3.57421875" style="1" customWidth="1"/>
    <col min="14" max="14" width="3.7109375" style="1" customWidth="1"/>
    <col min="15" max="15" width="6.140625" style="1" hidden="1" customWidth="1"/>
    <col min="16" max="16" width="3.140625" style="1" customWidth="1"/>
    <col min="17" max="17" width="4.00390625" style="1" customWidth="1"/>
    <col min="18" max="19" width="4.28125" style="1" customWidth="1"/>
    <col min="20" max="20" width="3.57421875" style="1" customWidth="1"/>
    <col min="21" max="21" width="4.140625" style="1" customWidth="1"/>
    <col min="22" max="22" width="3.7109375" style="1" hidden="1" customWidth="1"/>
    <col min="23" max="23" width="3.8515625" style="1" hidden="1" customWidth="1"/>
    <col min="24" max="24" width="4.421875" style="1" customWidth="1"/>
    <col min="25" max="25" width="3.7109375" style="1" hidden="1" customWidth="1"/>
    <col min="26" max="26" width="3.8515625" style="1" hidden="1" customWidth="1"/>
    <col min="27" max="27" width="4.00390625" style="1" customWidth="1"/>
    <col min="28" max="28" width="5.7109375" style="1" customWidth="1"/>
    <col min="29" max="29" width="5.8515625" style="1" customWidth="1"/>
    <col min="30" max="30" width="3.8515625" style="1" customWidth="1"/>
    <col min="31" max="16384" width="9.140625" style="1" customWidth="1"/>
  </cols>
  <sheetData>
    <row r="1" spans="6:30" ht="15.75" customHeight="1" thickTop="1">
      <c r="F1" s="49" t="s">
        <v>79</v>
      </c>
      <c r="G1" s="50"/>
      <c r="H1" s="50"/>
      <c r="I1" s="50"/>
      <c r="J1" s="50"/>
      <c r="K1" s="50"/>
      <c r="L1" s="50"/>
      <c r="M1" s="50"/>
      <c r="N1" s="49" t="s">
        <v>88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4"/>
      <c r="AB1" s="51" t="s">
        <v>84</v>
      </c>
      <c r="AC1" s="52"/>
      <c r="AD1" s="53"/>
    </row>
    <row r="2" spans="1:30" s="19" customFormat="1" ht="111" customHeight="1">
      <c r="A2" s="2" t="s">
        <v>73</v>
      </c>
      <c r="B2" s="2" t="s">
        <v>72</v>
      </c>
      <c r="C2" s="3" t="s">
        <v>64</v>
      </c>
      <c r="D2" s="3" t="s">
        <v>65</v>
      </c>
      <c r="E2" s="4" t="s">
        <v>74</v>
      </c>
      <c r="F2" s="5" t="s">
        <v>75</v>
      </c>
      <c r="G2" s="4" t="s">
        <v>66</v>
      </c>
      <c r="H2" s="6" t="s">
        <v>67</v>
      </c>
      <c r="I2" s="7" t="s">
        <v>68</v>
      </c>
      <c r="J2" s="8" t="s">
        <v>78</v>
      </c>
      <c r="K2" s="9" t="s">
        <v>80</v>
      </c>
      <c r="L2" s="10" t="s">
        <v>81</v>
      </c>
      <c r="M2" s="10" t="s">
        <v>82</v>
      </c>
      <c r="N2" s="11" t="s">
        <v>75</v>
      </c>
      <c r="O2" s="4" t="s">
        <v>67</v>
      </c>
      <c r="P2" s="12" t="s">
        <v>76</v>
      </c>
      <c r="Q2" s="13" t="s">
        <v>69</v>
      </c>
      <c r="R2" s="4" t="s">
        <v>70</v>
      </c>
      <c r="S2" s="12" t="s">
        <v>77</v>
      </c>
      <c r="T2" s="8" t="s">
        <v>83</v>
      </c>
      <c r="U2" s="9" t="s">
        <v>80</v>
      </c>
      <c r="V2" s="10" t="s">
        <v>81</v>
      </c>
      <c r="W2" s="14" t="s">
        <v>82</v>
      </c>
      <c r="X2" s="15" t="s">
        <v>71</v>
      </c>
      <c r="Y2" s="9" t="s">
        <v>81</v>
      </c>
      <c r="Z2" s="10" t="s">
        <v>81</v>
      </c>
      <c r="AA2" s="16" t="s">
        <v>80</v>
      </c>
      <c r="AB2" s="47" t="s">
        <v>85</v>
      </c>
      <c r="AC2" s="17" t="s">
        <v>86</v>
      </c>
      <c r="AD2" s="18" t="s">
        <v>87</v>
      </c>
    </row>
    <row r="3" spans="1:30" ht="12.75">
      <c r="A3" s="20" t="s">
        <v>60</v>
      </c>
      <c r="B3" s="20" t="s">
        <v>61</v>
      </c>
      <c r="C3" s="20"/>
      <c r="D3" s="20"/>
      <c r="E3" s="21"/>
      <c r="F3" s="22">
        <v>0</v>
      </c>
      <c r="G3" s="23">
        <v>0</v>
      </c>
      <c r="H3" s="24">
        <v>0</v>
      </c>
      <c r="I3" s="25">
        <v>2</v>
      </c>
      <c r="J3" s="23">
        <v>0</v>
      </c>
      <c r="K3" s="24">
        <v>0</v>
      </c>
      <c r="L3" s="20">
        <v>0</v>
      </c>
      <c r="M3" s="20">
        <v>0</v>
      </c>
      <c r="N3" s="26">
        <v>0</v>
      </c>
      <c r="O3" s="21">
        <v>0</v>
      </c>
      <c r="P3" s="23">
        <v>1</v>
      </c>
      <c r="Q3" s="24">
        <v>0</v>
      </c>
      <c r="R3" s="21">
        <v>0</v>
      </c>
      <c r="S3" s="23">
        <v>0</v>
      </c>
      <c r="T3" s="23">
        <f>SUM(U3:W3)</f>
        <v>0</v>
      </c>
      <c r="U3" s="24">
        <v>0</v>
      </c>
      <c r="V3" s="20">
        <v>0</v>
      </c>
      <c r="W3" s="21">
        <v>0</v>
      </c>
      <c r="X3" s="23">
        <f>SUM(Y3:AA3)</f>
        <v>0</v>
      </c>
      <c r="Y3" s="24">
        <v>0</v>
      </c>
      <c r="Z3" s="20">
        <v>0</v>
      </c>
      <c r="AA3" s="27">
        <v>0</v>
      </c>
      <c r="AB3" s="26">
        <f aca="true" t="shared" si="0" ref="AB3:AB34">SUM(AC3:AD3)</f>
        <v>0</v>
      </c>
      <c r="AC3" s="24"/>
      <c r="AD3" s="27"/>
    </row>
    <row r="4" spans="1:30" ht="12.75">
      <c r="A4" s="20" t="s">
        <v>62</v>
      </c>
      <c r="B4" s="20" t="s">
        <v>63</v>
      </c>
      <c r="C4" s="20"/>
      <c r="D4" s="20"/>
      <c r="E4" s="21"/>
      <c r="F4" s="22">
        <v>0</v>
      </c>
      <c r="G4" s="23">
        <v>0</v>
      </c>
      <c r="H4" s="24">
        <v>1</v>
      </c>
      <c r="I4" s="25">
        <v>1</v>
      </c>
      <c r="J4" s="23">
        <v>0</v>
      </c>
      <c r="K4" s="24">
        <v>0</v>
      </c>
      <c r="L4" s="20">
        <v>0</v>
      </c>
      <c r="M4" s="20">
        <v>0</v>
      </c>
      <c r="N4" s="26">
        <v>0</v>
      </c>
      <c r="O4" s="21">
        <v>1</v>
      </c>
      <c r="P4" s="23">
        <v>2</v>
      </c>
      <c r="Q4" s="24">
        <v>0</v>
      </c>
      <c r="R4" s="21">
        <v>0</v>
      </c>
      <c r="S4" s="23">
        <v>0</v>
      </c>
      <c r="T4" s="23">
        <f aca="true" t="shared" si="1" ref="T4:T34">SUM(U4:W4)</f>
        <v>0</v>
      </c>
      <c r="U4" s="24">
        <v>0</v>
      </c>
      <c r="V4" s="20">
        <v>0</v>
      </c>
      <c r="W4" s="21">
        <v>0</v>
      </c>
      <c r="X4" s="23">
        <f aca="true" t="shared" si="2" ref="X4:X34">SUM(Y4:AA4)</f>
        <v>0</v>
      </c>
      <c r="Y4" s="24">
        <v>0</v>
      </c>
      <c r="Z4" s="20">
        <v>0</v>
      </c>
      <c r="AA4" s="27">
        <v>0</v>
      </c>
      <c r="AB4" s="26">
        <f t="shared" si="0"/>
        <v>0</v>
      </c>
      <c r="AC4" s="24"/>
      <c r="AD4" s="27"/>
    </row>
    <row r="5" spans="1:30" ht="12.75">
      <c r="A5" s="20" t="s">
        <v>0</v>
      </c>
      <c r="B5" s="20" t="s">
        <v>1</v>
      </c>
      <c r="C5" s="20">
        <v>688</v>
      </c>
      <c r="D5" s="20">
        <v>30</v>
      </c>
      <c r="E5" s="21">
        <v>17</v>
      </c>
      <c r="F5" s="22">
        <v>47</v>
      </c>
      <c r="G5" s="23">
        <v>2</v>
      </c>
      <c r="H5" s="24">
        <v>0</v>
      </c>
      <c r="I5" s="25">
        <v>0</v>
      </c>
      <c r="J5" s="23">
        <v>4</v>
      </c>
      <c r="K5" s="24">
        <v>4</v>
      </c>
      <c r="L5" s="20">
        <v>0</v>
      </c>
      <c r="M5" s="20">
        <v>0</v>
      </c>
      <c r="N5" s="26">
        <v>0</v>
      </c>
      <c r="O5" s="21">
        <v>0</v>
      </c>
      <c r="P5" s="23">
        <v>0</v>
      </c>
      <c r="Q5" s="24">
        <v>0</v>
      </c>
      <c r="R5" s="21">
        <v>0</v>
      </c>
      <c r="S5" s="23">
        <v>0</v>
      </c>
      <c r="T5" s="23">
        <f t="shared" si="1"/>
        <v>2</v>
      </c>
      <c r="U5" s="24">
        <v>2</v>
      </c>
      <c r="V5" s="20">
        <v>0</v>
      </c>
      <c r="W5" s="21">
        <v>0</v>
      </c>
      <c r="X5" s="23">
        <f t="shared" si="2"/>
        <v>11</v>
      </c>
      <c r="Y5" s="24">
        <v>0</v>
      </c>
      <c r="Z5" s="20">
        <v>0</v>
      </c>
      <c r="AA5" s="27">
        <v>11</v>
      </c>
      <c r="AB5" s="26">
        <f t="shared" si="0"/>
        <v>22</v>
      </c>
      <c r="AC5" s="24">
        <v>22</v>
      </c>
      <c r="AD5" s="27"/>
    </row>
    <row r="6" spans="1:30" ht="12.75">
      <c r="A6" s="20" t="s">
        <v>2</v>
      </c>
      <c r="B6" s="20" t="s">
        <v>3</v>
      </c>
      <c r="C6" s="20">
        <v>549</v>
      </c>
      <c r="D6" s="20">
        <v>26</v>
      </c>
      <c r="E6" s="21">
        <v>22</v>
      </c>
      <c r="F6" s="22">
        <v>39</v>
      </c>
      <c r="G6" s="23">
        <v>0</v>
      </c>
      <c r="H6" s="24">
        <v>0</v>
      </c>
      <c r="I6" s="25">
        <v>0</v>
      </c>
      <c r="J6" s="23">
        <v>7</v>
      </c>
      <c r="K6" s="24">
        <v>7</v>
      </c>
      <c r="L6" s="20">
        <v>0</v>
      </c>
      <c r="M6" s="20">
        <v>0</v>
      </c>
      <c r="N6" s="26">
        <v>0</v>
      </c>
      <c r="O6" s="21">
        <v>0</v>
      </c>
      <c r="P6" s="23">
        <v>0</v>
      </c>
      <c r="Q6" s="24">
        <v>11</v>
      </c>
      <c r="R6" s="21">
        <v>0</v>
      </c>
      <c r="S6" s="23">
        <v>11</v>
      </c>
      <c r="T6" s="23">
        <f t="shared" si="1"/>
        <v>1</v>
      </c>
      <c r="U6" s="24">
        <v>1</v>
      </c>
      <c r="V6" s="20">
        <v>0</v>
      </c>
      <c r="W6" s="21">
        <v>0</v>
      </c>
      <c r="X6" s="23">
        <f t="shared" si="2"/>
        <v>11</v>
      </c>
      <c r="Y6" s="24">
        <v>0</v>
      </c>
      <c r="Z6" s="20">
        <v>0</v>
      </c>
      <c r="AA6" s="27">
        <v>11</v>
      </c>
      <c r="AB6" s="26">
        <f t="shared" si="0"/>
        <v>38</v>
      </c>
      <c r="AC6" s="24">
        <v>38</v>
      </c>
      <c r="AD6" s="27"/>
    </row>
    <row r="7" spans="1:30" ht="12.75">
      <c r="A7" s="20" t="s">
        <v>4</v>
      </c>
      <c r="B7" s="20" t="s">
        <v>5</v>
      </c>
      <c r="C7" s="20">
        <v>887</v>
      </c>
      <c r="D7" s="20">
        <v>40</v>
      </c>
      <c r="E7" s="21">
        <v>16</v>
      </c>
      <c r="F7" s="22">
        <v>56</v>
      </c>
      <c r="G7" s="23">
        <v>2</v>
      </c>
      <c r="H7" s="24">
        <v>0</v>
      </c>
      <c r="I7" s="25">
        <v>0</v>
      </c>
      <c r="J7" s="23">
        <v>5</v>
      </c>
      <c r="K7" s="24">
        <v>4</v>
      </c>
      <c r="L7" s="20">
        <v>1</v>
      </c>
      <c r="M7" s="20">
        <v>0</v>
      </c>
      <c r="N7" s="26">
        <v>0</v>
      </c>
      <c r="O7" s="21">
        <v>0</v>
      </c>
      <c r="P7" s="23">
        <v>0</v>
      </c>
      <c r="Q7" s="24">
        <v>0</v>
      </c>
      <c r="R7" s="21">
        <v>0</v>
      </c>
      <c r="S7" s="23">
        <v>0</v>
      </c>
      <c r="T7" s="23">
        <f t="shared" si="1"/>
        <v>0</v>
      </c>
      <c r="U7" s="24">
        <v>0</v>
      </c>
      <c r="V7" s="20">
        <v>0</v>
      </c>
      <c r="W7" s="21">
        <v>0</v>
      </c>
      <c r="X7" s="23">
        <f t="shared" si="2"/>
        <v>0</v>
      </c>
      <c r="Y7" s="24">
        <v>0</v>
      </c>
      <c r="Z7" s="20">
        <v>0</v>
      </c>
      <c r="AA7" s="27">
        <v>0</v>
      </c>
      <c r="AB7" s="26">
        <f t="shared" si="0"/>
        <v>55</v>
      </c>
      <c r="AC7" s="24">
        <v>49</v>
      </c>
      <c r="AD7" s="27">
        <v>6</v>
      </c>
    </row>
    <row r="8" spans="1:30" ht="12.75">
      <c r="A8" s="20" t="s">
        <v>6</v>
      </c>
      <c r="B8" s="20" t="s">
        <v>7</v>
      </c>
      <c r="C8" s="20">
        <v>884</v>
      </c>
      <c r="D8" s="20">
        <v>43</v>
      </c>
      <c r="E8" s="21">
        <v>15</v>
      </c>
      <c r="F8" s="22">
        <v>67</v>
      </c>
      <c r="G8" s="23">
        <v>1</v>
      </c>
      <c r="H8" s="24">
        <v>0</v>
      </c>
      <c r="I8" s="25">
        <v>0</v>
      </c>
      <c r="J8" s="23">
        <v>4</v>
      </c>
      <c r="K8" s="24">
        <v>4</v>
      </c>
      <c r="L8" s="20">
        <v>0</v>
      </c>
      <c r="M8" s="20">
        <v>0</v>
      </c>
      <c r="N8" s="26">
        <v>0</v>
      </c>
      <c r="O8" s="21">
        <v>0</v>
      </c>
      <c r="P8" s="23">
        <v>0</v>
      </c>
      <c r="Q8" s="24">
        <v>0</v>
      </c>
      <c r="R8" s="21">
        <v>11</v>
      </c>
      <c r="S8" s="23">
        <v>11</v>
      </c>
      <c r="T8" s="23">
        <f t="shared" si="1"/>
        <v>2</v>
      </c>
      <c r="U8" s="24">
        <v>2</v>
      </c>
      <c r="V8" s="20">
        <v>0</v>
      </c>
      <c r="W8" s="21">
        <v>0</v>
      </c>
      <c r="X8" s="23">
        <f t="shared" si="2"/>
        <v>11</v>
      </c>
      <c r="Y8" s="24">
        <v>0</v>
      </c>
      <c r="Z8" s="20">
        <v>0</v>
      </c>
      <c r="AA8" s="27">
        <v>11</v>
      </c>
      <c r="AB8" s="26">
        <f t="shared" si="0"/>
        <v>0</v>
      </c>
      <c r="AC8" s="24">
        <v>0</v>
      </c>
      <c r="AD8" s="27"/>
    </row>
    <row r="9" spans="1:30" ht="12.75">
      <c r="A9" s="20" t="s">
        <v>8</v>
      </c>
      <c r="B9" s="20" t="s">
        <v>9</v>
      </c>
      <c r="C9" s="20">
        <v>900</v>
      </c>
      <c r="D9" s="20">
        <v>43</v>
      </c>
      <c r="E9" s="21">
        <v>33</v>
      </c>
      <c r="F9" s="22">
        <v>65</v>
      </c>
      <c r="G9" s="23">
        <v>2</v>
      </c>
      <c r="H9" s="24">
        <v>0</v>
      </c>
      <c r="I9" s="25">
        <v>0</v>
      </c>
      <c r="J9" s="23">
        <v>10</v>
      </c>
      <c r="K9" s="24">
        <v>10</v>
      </c>
      <c r="L9" s="20">
        <v>0</v>
      </c>
      <c r="M9" s="20">
        <v>0</v>
      </c>
      <c r="N9" s="26">
        <v>1</v>
      </c>
      <c r="O9" s="21">
        <v>0</v>
      </c>
      <c r="P9" s="23">
        <v>0</v>
      </c>
      <c r="Q9" s="24">
        <v>0</v>
      </c>
      <c r="R9" s="21">
        <v>0</v>
      </c>
      <c r="S9" s="23">
        <v>0</v>
      </c>
      <c r="T9" s="23">
        <f t="shared" si="1"/>
        <v>2</v>
      </c>
      <c r="U9" s="24">
        <v>2</v>
      </c>
      <c r="V9" s="20">
        <v>0</v>
      </c>
      <c r="W9" s="21">
        <v>0</v>
      </c>
      <c r="X9" s="23">
        <f t="shared" si="2"/>
        <v>0</v>
      </c>
      <c r="Y9" s="24">
        <v>0</v>
      </c>
      <c r="Z9" s="20">
        <v>0</v>
      </c>
      <c r="AA9" s="27">
        <v>0</v>
      </c>
      <c r="AB9" s="26">
        <f t="shared" si="0"/>
        <v>81</v>
      </c>
      <c r="AC9" s="24">
        <v>81</v>
      </c>
      <c r="AD9" s="27"/>
    </row>
    <row r="10" spans="1:30" ht="12.75">
      <c r="A10" s="20" t="s">
        <v>10</v>
      </c>
      <c r="B10" s="20" t="s">
        <v>11</v>
      </c>
      <c r="C10" s="20">
        <v>988</v>
      </c>
      <c r="D10" s="20">
        <v>45</v>
      </c>
      <c r="E10" s="21">
        <v>21</v>
      </c>
      <c r="F10" s="22">
        <v>62</v>
      </c>
      <c r="G10" s="23">
        <v>1</v>
      </c>
      <c r="H10" s="24">
        <v>0</v>
      </c>
      <c r="I10" s="25">
        <v>0</v>
      </c>
      <c r="J10" s="23">
        <v>7</v>
      </c>
      <c r="K10" s="24">
        <v>7</v>
      </c>
      <c r="L10" s="20">
        <v>0</v>
      </c>
      <c r="M10" s="20">
        <v>0</v>
      </c>
      <c r="N10" s="26">
        <v>0</v>
      </c>
      <c r="O10" s="21">
        <v>0</v>
      </c>
      <c r="P10" s="23">
        <v>0</v>
      </c>
      <c r="Q10" s="24">
        <v>0</v>
      </c>
      <c r="R10" s="21">
        <v>0</v>
      </c>
      <c r="S10" s="23">
        <v>0</v>
      </c>
      <c r="T10" s="23">
        <f t="shared" si="1"/>
        <v>1</v>
      </c>
      <c r="U10" s="24">
        <v>1</v>
      </c>
      <c r="V10" s="20">
        <v>0</v>
      </c>
      <c r="W10" s="21">
        <v>0</v>
      </c>
      <c r="X10" s="23">
        <f t="shared" si="2"/>
        <v>0</v>
      </c>
      <c r="Y10" s="24">
        <v>0</v>
      </c>
      <c r="Z10" s="20">
        <v>0</v>
      </c>
      <c r="AA10" s="27">
        <v>0</v>
      </c>
      <c r="AB10" s="26">
        <f t="shared" si="0"/>
        <v>31</v>
      </c>
      <c r="AC10" s="24">
        <v>31</v>
      </c>
      <c r="AD10" s="27"/>
    </row>
    <row r="11" spans="1:30" ht="12.75">
      <c r="A11" s="20" t="s">
        <v>12</v>
      </c>
      <c r="B11" s="20" t="s">
        <v>13</v>
      </c>
      <c r="C11" s="20">
        <v>973</v>
      </c>
      <c r="D11" s="20">
        <v>48</v>
      </c>
      <c r="E11" s="21">
        <v>16</v>
      </c>
      <c r="F11" s="22">
        <v>64</v>
      </c>
      <c r="G11" s="23">
        <v>1</v>
      </c>
      <c r="H11" s="24">
        <v>0</v>
      </c>
      <c r="I11" s="25">
        <v>0</v>
      </c>
      <c r="J11" s="23">
        <v>5</v>
      </c>
      <c r="K11" s="24">
        <v>5</v>
      </c>
      <c r="L11" s="20">
        <v>0</v>
      </c>
      <c r="M11" s="20">
        <v>0</v>
      </c>
      <c r="N11" s="26">
        <v>1</v>
      </c>
      <c r="O11" s="21">
        <v>0</v>
      </c>
      <c r="P11" s="23">
        <v>0</v>
      </c>
      <c r="Q11" s="24">
        <v>0</v>
      </c>
      <c r="R11" s="21">
        <v>0</v>
      </c>
      <c r="S11" s="23">
        <v>0</v>
      </c>
      <c r="T11" s="23">
        <f t="shared" si="1"/>
        <v>1</v>
      </c>
      <c r="U11" s="24">
        <v>1</v>
      </c>
      <c r="V11" s="20">
        <v>0</v>
      </c>
      <c r="W11" s="21">
        <v>0</v>
      </c>
      <c r="X11" s="23">
        <f t="shared" si="2"/>
        <v>11</v>
      </c>
      <c r="Y11" s="24">
        <v>0</v>
      </c>
      <c r="Z11" s="20">
        <v>0</v>
      </c>
      <c r="AA11" s="27">
        <v>11</v>
      </c>
      <c r="AB11" s="26">
        <f t="shared" si="0"/>
        <v>29</v>
      </c>
      <c r="AC11" s="24">
        <v>29</v>
      </c>
      <c r="AD11" s="27"/>
    </row>
    <row r="12" spans="1:30" ht="12.75">
      <c r="A12" s="20" t="s">
        <v>14</v>
      </c>
      <c r="B12" s="20" t="s">
        <v>15</v>
      </c>
      <c r="C12" s="20">
        <v>765</v>
      </c>
      <c r="D12" s="20">
        <v>40</v>
      </c>
      <c r="E12" s="21">
        <v>15</v>
      </c>
      <c r="F12" s="22">
        <v>57</v>
      </c>
      <c r="G12" s="23">
        <v>1</v>
      </c>
      <c r="H12" s="24">
        <v>0</v>
      </c>
      <c r="I12" s="25">
        <v>0</v>
      </c>
      <c r="J12" s="23">
        <v>5</v>
      </c>
      <c r="K12" s="24">
        <v>5</v>
      </c>
      <c r="L12" s="20">
        <v>0</v>
      </c>
      <c r="M12" s="20">
        <v>0</v>
      </c>
      <c r="N12" s="26">
        <v>1</v>
      </c>
      <c r="O12" s="21">
        <v>0</v>
      </c>
      <c r="P12" s="23">
        <v>0</v>
      </c>
      <c r="Q12" s="24">
        <v>11</v>
      </c>
      <c r="R12" s="21">
        <v>0</v>
      </c>
      <c r="S12" s="23">
        <v>0</v>
      </c>
      <c r="T12" s="23">
        <f t="shared" si="1"/>
        <v>0</v>
      </c>
      <c r="U12" s="24">
        <v>0</v>
      </c>
      <c r="V12" s="20">
        <v>0</v>
      </c>
      <c r="W12" s="21">
        <v>0</v>
      </c>
      <c r="X12" s="23">
        <f t="shared" si="2"/>
        <v>0</v>
      </c>
      <c r="Y12" s="24">
        <v>0</v>
      </c>
      <c r="Z12" s="20">
        <v>0</v>
      </c>
      <c r="AA12" s="27">
        <v>0</v>
      </c>
      <c r="AB12" s="26">
        <f t="shared" si="0"/>
        <v>62</v>
      </c>
      <c r="AC12" s="24">
        <v>62</v>
      </c>
      <c r="AD12" s="27"/>
    </row>
    <row r="13" spans="1:30" ht="12.75">
      <c r="A13" s="20" t="s">
        <v>16</v>
      </c>
      <c r="B13" s="20" t="s">
        <v>17</v>
      </c>
      <c r="C13" s="20">
        <v>831</v>
      </c>
      <c r="D13" s="20">
        <v>46</v>
      </c>
      <c r="E13" s="21">
        <v>18</v>
      </c>
      <c r="F13" s="22">
        <v>58</v>
      </c>
      <c r="G13" s="23">
        <v>0</v>
      </c>
      <c r="H13" s="24">
        <v>0</v>
      </c>
      <c r="I13" s="25">
        <v>0</v>
      </c>
      <c r="J13" s="23">
        <v>6</v>
      </c>
      <c r="K13" s="24">
        <v>6</v>
      </c>
      <c r="L13" s="20">
        <v>0</v>
      </c>
      <c r="M13" s="20">
        <v>0</v>
      </c>
      <c r="N13" s="26">
        <v>0</v>
      </c>
      <c r="O13" s="21">
        <v>0</v>
      </c>
      <c r="P13" s="23">
        <v>0</v>
      </c>
      <c r="Q13" s="24">
        <v>11</v>
      </c>
      <c r="R13" s="21">
        <v>0</v>
      </c>
      <c r="S13" s="23">
        <v>0</v>
      </c>
      <c r="T13" s="23">
        <f t="shared" si="1"/>
        <v>0</v>
      </c>
      <c r="U13" s="24">
        <v>0</v>
      </c>
      <c r="V13" s="20">
        <v>0</v>
      </c>
      <c r="W13" s="21">
        <v>0</v>
      </c>
      <c r="X13" s="23">
        <f t="shared" si="2"/>
        <v>0</v>
      </c>
      <c r="Y13" s="24">
        <v>0</v>
      </c>
      <c r="Z13" s="20">
        <v>0</v>
      </c>
      <c r="AA13" s="27">
        <v>0</v>
      </c>
      <c r="AB13" s="26">
        <f t="shared" si="0"/>
        <v>73</v>
      </c>
      <c r="AC13" s="24">
        <v>73</v>
      </c>
      <c r="AD13" s="27"/>
    </row>
    <row r="14" spans="1:30" ht="12.75">
      <c r="A14" s="20" t="s">
        <v>18</v>
      </c>
      <c r="B14" s="20" t="s">
        <v>19</v>
      </c>
      <c r="C14" s="20">
        <v>670</v>
      </c>
      <c r="D14" s="20">
        <v>35</v>
      </c>
      <c r="E14" s="21">
        <v>17</v>
      </c>
      <c r="F14" s="22">
        <v>46</v>
      </c>
      <c r="G14" s="23">
        <v>2</v>
      </c>
      <c r="H14" s="24">
        <v>0</v>
      </c>
      <c r="I14" s="25">
        <v>0</v>
      </c>
      <c r="J14" s="23">
        <v>8</v>
      </c>
      <c r="K14" s="24">
        <v>8</v>
      </c>
      <c r="L14" s="20">
        <v>0</v>
      </c>
      <c r="M14" s="20">
        <v>0</v>
      </c>
      <c r="N14" s="26">
        <v>0</v>
      </c>
      <c r="O14" s="21">
        <v>0</v>
      </c>
      <c r="P14" s="23">
        <v>0</v>
      </c>
      <c r="Q14" s="24">
        <v>11</v>
      </c>
      <c r="R14" s="21">
        <v>0</v>
      </c>
      <c r="S14" s="23">
        <v>11</v>
      </c>
      <c r="T14" s="23">
        <f t="shared" si="1"/>
        <v>0</v>
      </c>
      <c r="U14" s="24">
        <v>0</v>
      </c>
      <c r="V14" s="20">
        <v>0</v>
      </c>
      <c r="W14" s="21">
        <v>0</v>
      </c>
      <c r="X14" s="23">
        <f t="shared" si="2"/>
        <v>0</v>
      </c>
      <c r="Y14" s="24">
        <v>0</v>
      </c>
      <c r="Z14" s="20">
        <v>0</v>
      </c>
      <c r="AA14" s="27">
        <v>0</v>
      </c>
      <c r="AB14" s="26">
        <f t="shared" si="0"/>
        <v>81</v>
      </c>
      <c r="AC14" s="24">
        <v>81</v>
      </c>
      <c r="AD14" s="27"/>
    </row>
    <row r="15" spans="1:30" ht="12.75">
      <c r="A15" s="20" t="s">
        <v>20</v>
      </c>
      <c r="B15" s="20" t="s">
        <v>21</v>
      </c>
      <c r="C15" s="20">
        <v>1106</v>
      </c>
      <c r="D15" s="20">
        <v>55</v>
      </c>
      <c r="E15" s="21">
        <v>19</v>
      </c>
      <c r="F15" s="22">
        <v>77</v>
      </c>
      <c r="G15" s="23">
        <v>2</v>
      </c>
      <c r="H15" s="24">
        <v>0</v>
      </c>
      <c r="I15" s="25">
        <v>0</v>
      </c>
      <c r="J15" s="23">
        <v>7</v>
      </c>
      <c r="K15" s="24">
        <v>7</v>
      </c>
      <c r="L15" s="20">
        <v>0</v>
      </c>
      <c r="M15" s="20">
        <v>0</v>
      </c>
      <c r="N15" s="26">
        <v>0</v>
      </c>
      <c r="O15" s="21">
        <v>0</v>
      </c>
      <c r="P15" s="23">
        <v>0</v>
      </c>
      <c r="Q15" s="24">
        <v>0</v>
      </c>
      <c r="R15" s="21">
        <v>0</v>
      </c>
      <c r="S15" s="23">
        <v>0</v>
      </c>
      <c r="T15" s="23">
        <f t="shared" si="1"/>
        <v>0</v>
      </c>
      <c r="U15" s="24">
        <v>0</v>
      </c>
      <c r="V15" s="20">
        <v>0</v>
      </c>
      <c r="W15" s="21">
        <v>0</v>
      </c>
      <c r="X15" s="23">
        <f t="shared" si="2"/>
        <v>0</v>
      </c>
      <c r="Y15" s="24">
        <v>0</v>
      </c>
      <c r="Z15" s="20">
        <v>0</v>
      </c>
      <c r="AA15" s="27">
        <v>0</v>
      </c>
      <c r="AB15" s="26">
        <f t="shared" si="0"/>
        <v>63</v>
      </c>
      <c r="AC15" s="24">
        <v>63</v>
      </c>
      <c r="AD15" s="27"/>
    </row>
    <row r="16" spans="1:30" ht="12.75">
      <c r="A16" s="20" t="s">
        <v>22</v>
      </c>
      <c r="B16" s="20" t="s">
        <v>23</v>
      </c>
      <c r="C16" s="20">
        <v>672</v>
      </c>
      <c r="D16" s="20">
        <v>32</v>
      </c>
      <c r="E16" s="21">
        <v>9</v>
      </c>
      <c r="F16" s="22">
        <v>49</v>
      </c>
      <c r="G16" s="23">
        <v>1</v>
      </c>
      <c r="H16" s="24">
        <v>0</v>
      </c>
      <c r="I16" s="25">
        <v>0</v>
      </c>
      <c r="J16" s="23">
        <v>2</v>
      </c>
      <c r="K16" s="24">
        <v>2</v>
      </c>
      <c r="L16" s="20">
        <v>0</v>
      </c>
      <c r="M16" s="20">
        <v>0</v>
      </c>
      <c r="N16" s="26">
        <v>0</v>
      </c>
      <c r="O16" s="21">
        <v>0</v>
      </c>
      <c r="P16" s="23">
        <v>0</v>
      </c>
      <c r="Q16" s="24">
        <v>0</v>
      </c>
      <c r="R16" s="21">
        <v>0</v>
      </c>
      <c r="S16" s="23">
        <v>0</v>
      </c>
      <c r="T16" s="23">
        <f t="shared" si="1"/>
        <v>2</v>
      </c>
      <c r="U16" s="24">
        <v>2</v>
      </c>
      <c r="V16" s="20">
        <v>0</v>
      </c>
      <c r="W16" s="21">
        <v>0</v>
      </c>
      <c r="X16" s="23">
        <f t="shared" si="2"/>
        <v>0</v>
      </c>
      <c r="Y16" s="24">
        <v>0</v>
      </c>
      <c r="Z16" s="20">
        <v>0</v>
      </c>
      <c r="AA16" s="27">
        <v>0</v>
      </c>
      <c r="AB16" s="26">
        <f t="shared" si="0"/>
        <v>5</v>
      </c>
      <c r="AC16" s="24">
        <v>5</v>
      </c>
      <c r="AD16" s="27"/>
    </row>
    <row r="17" spans="1:30" ht="12.75">
      <c r="A17" s="20" t="s">
        <v>24</v>
      </c>
      <c r="B17" s="20" t="s">
        <v>25</v>
      </c>
      <c r="C17" s="20">
        <v>565</v>
      </c>
      <c r="D17" s="20">
        <v>31</v>
      </c>
      <c r="E17" s="21">
        <v>19</v>
      </c>
      <c r="F17" s="22">
        <v>42</v>
      </c>
      <c r="G17" s="23">
        <v>2</v>
      </c>
      <c r="H17" s="24">
        <v>0</v>
      </c>
      <c r="I17" s="25">
        <v>0</v>
      </c>
      <c r="J17" s="23">
        <v>7</v>
      </c>
      <c r="K17" s="24">
        <v>6</v>
      </c>
      <c r="L17" s="20">
        <v>0</v>
      </c>
      <c r="M17" s="20">
        <v>1</v>
      </c>
      <c r="N17" s="26">
        <v>0</v>
      </c>
      <c r="O17" s="21">
        <v>0</v>
      </c>
      <c r="P17" s="23">
        <v>0</v>
      </c>
      <c r="Q17" s="24">
        <v>0</v>
      </c>
      <c r="R17" s="21">
        <v>0</v>
      </c>
      <c r="S17" s="23">
        <v>0</v>
      </c>
      <c r="T17" s="23">
        <f t="shared" si="1"/>
        <v>0</v>
      </c>
      <c r="U17" s="24">
        <v>0</v>
      </c>
      <c r="V17" s="20">
        <v>0</v>
      </c>
      <c r="W17" s="21">
        <v>0</v>
      </c>
      <c r="X17" s="23">
        <f t="shared" si="2"/>
        <v>0</v>
      </c>
      <c r="Y17" s="24">
        <v>0</v>
      </c>
      <c r="Z17" s="20">
        <v>0</v>
      </c>
      <c r="AA17" s="27">
        <v>0</v>
      </c>
      <c r="AB17" s="26">
        <f t="shared" si="0"/>
        <v>31</v>
      </c>
      <c r="AC17" s="24">
        <v>31</v>
      </c>
      <c r="AD17" s="27"/>
    </row>
    <row r="18" spans="1:30" ht="12.75">
      <c r="A18" s="20" t="s">
        <v>50</v>
      </c>
      <c r="B18" s="20" t="s">
        <v>51</v>
      </c>
      <c r="C18" s="20">
        <v>164</v>
      </c>
      <c r="D18" s="20">
        <v>11</v>
      </c>
      <c r="E18" s="21">
        <v>1</v>
      </c>
      <c r="F18" s="22">
        <v>20</v>
      </c>
      <c r="G18" s="23">
        <v>0</v>
      </c>
      <c r="H18" s="24">
        <v>0</v>
      </c>
      <c r="I18" s="25">
        <v>0</v>
      </c>
      <c r="J18" s="23">
        <v>0</v>
      </c>
      <c r="K18" s="24">
        <v>0</v>
      </c>
      <c r="L18" s="20">
        <v>0</v>
      </c>
      <c r="M18" s="20">
        <v>0</v>
      </c>
      <c r="N18" s="26">
        <v>0</v>
      </c>
      <c r="O18" s="21">
        <v>0</v>
      </c>
      <c r="P18" s="23">
        <v>0</v>
      </c>
      <c r="Q18" s="24">
        <v>11</v>
      </c>
      <c r="R18" s="21">
        <v>6</v>
      </c>
      <c r="S18" s="23">
        <v>17</v>
      </c>
      <c r="T18" s="23">
        <f t="shared" si="1"/>
        <v>0</v>
      </c>
      <c r="U18" s="24">
        <v>0</v>
      </c>
      <c r="V18" s="20">
        <v>0</v>
      </c>
      <c r="W18" s="21">
        <v>0</v>
      </c>
      <c r="X18" s="23">
        <f t="shared" si="2"/>
        <v>11</v>
      </c>
      <c r="Y18" s="24">
        <v>0</v>
      </c>
      <c r="Z18" s="20">
        <v>0</v>
      </c>
      <c r="AA18" s="27">
        <v>11</v>
      </c>
      <c r="AB18" s="26">
        <f t="shared" si="0"/>
        <v>6</v>
      </c>
      <c r="AC18" s="24">
        <v>6</v>
      </c>
      <c r="AD18" s="27"/>
    </row>
    <row r="19" spans="1:30" ht="12.75">
      <c r="A19" s="20" t="s">
        <v>54</v>
      </c>
      <c r="B19" s="20" t="s">
        <v>55</v>
      </c>
      <c r="C19" s="20">
        <v>333</v>
      </c>
      <c r="D19" s="20">
        <v>21</v>
      </c>
      <c r="E19" s="21">
        <v>7</v>
      </c>
      <c r="F19" s="22">
        <v>30</v>
      </c>
      <c r="G19" s="23">
        <v>0</v>
      </c>
      <c r="H19" s="24">
        <v>0</v>
      </c>
      <c r="I19" s="25">
        <v>0</v>
      </c>
      <c r="J19" s="23">
        <v>2</v>
      </c>
      <c r="K19" s="24">
        <v>2</v>
      </c>
      <c r="L19" s="20">
        <v>0</v>
      </c>
      <c r="M19" s="20">
        <v>0</v>
      </c>
      <c r="N19" s="26">
        <v>0</v>
      </c>
      <c r="O19" s="21">
        <v>0</v>
      </c>
      <c r="P19" s="23">
        <v>0</v>
      </c>
      <c r="Q19" s="24">
        <v>0</v>
      </c>
      <c r="R19" s="21">
        <v>15</v>
      </c>
      <c r="S19" s="23">
        <v>15</v>
      </c>
      <c r="T19" s="23">
        <f t="shared" si="1"/>
        <v>1</v>
      </c>
      <c r="U19" s="24">
        <v>1</v>
      </c>
      <c r="V19" s="20">
        <v>0</v>
      </c>
      <c r="W19" s="21">
        <v>0</v>
      </c>
      <c r="X19" s="23">
        <f t="shared" si="2"/>
        <v>0</v>
      </c>
      <c r="Y19" s="24">
        <v>0</v>
      </c>
      <c r="Z19" s="20">
        <v>0</v>
      </c>
      <c r="AA19" s="27">
        <v>0</v>
      </c>
      <c r="AB19" s="26">
        <f t="shared" si="0"/>
        <v>11</v>
      </c>
      <c r="AC19" s="24">
        <v>11</v>
      </c>
      <c r="AD19" s="27"/>
    </row>
    <row r="20" spans="1:30" ht="12.75">
      <c r="A20" s="20" t="s">
        <v>58</v>
      </c>
      <c r="B20" s="20" t="s">
        <v>59</v>
      </c>
      <c r="C20" s="20">
        <v>260</v>
      </c>
      <c r="D20" s="20">
        <v>14</v>
      </c>
      <c r="E20" s="21">
        <v>7</v>
      </c>
      <c r="F20" s="22">
        <v>22</v>
      </c>
      <c r="G20" s="23">
        <v>0</v>
      </c>
      <c r="H20" s="24">
        <v>0</v>
      </c>
      <c r="I20" s="25">
        <v>0</v>
      </c>
      <c r="J20" s="23">
        <v>3</v>
      </c>
      <c r="K20" s="24">
        <v>3</v>
      </c>
      <c r="L20" s="20">
        <v>0</v>
      </c>
      <c r="M20" s="20">
        <v>0</v>
      </c>
      <c r="N20" s="26">
        <v>0</v>
      </c>
      <c r="O20" s="21">
        <v>0</v>
      </c>
      <c r="P20" s="23">
        <v>0</v>
      </c>
      <c r="Q20" s="24">
        <v>11</v>
      </c>
      <c r="R20" s="21">
        <v>9</v>
      </c>
      <c r="S20" s="23">
        <v>20</v>
      </c>
      <c r="T20" s="23">
        <f t="shared" si="1"/>
        <v>0</v>
      </c>
      <c r="U20" s="24">
        <v>0</v>
      </c>
      <c r="V20" s="20">
        <v>0</v>
      </c>
      <c r="W20" s="21">
        <v>0</v>
      </c>
      <c r="X20" s="23">
        <f t="shared" si="2"/>
        <v>0</v>
      </c>
      <c r="Y20" s="24">
        <v>0</v>
      </c>
      <c r="Z20" s="20">
        <v>0</v>
      </c>
      <c r="AA20" s="27">
        <v>0</v>
      </c>
      <c r="AB20" s="26">
        <f t="shared" si="0"/>
        <v>34</v>
      </c>
      <c r="AC20" s="24">
        <v>34</v>
      </c>
      <c r="AD20" s="27"/>
    </row>
    <row r="21" spans="1:30" ht="12.75">
      <c r="A21" s="20" t="s">
        <v>56</v>
      </c>
      <c r="B21" s="20" t="s">
        <v>57</v>
      </c>
      <c r="C21" s="20">
        <v>466</v>
      </c>
      <c r="D21" s="20">
        <v>26</v>
      </c>
      <c r="E21" s="21">
        <v>9</v>
      </c>
      <c r="F21" s="22">
        <v>34</v>
      </c>
      <c r="G21" s="23">
        <v>0</v>
      </c>
      <c r="H21" s="24">
        <v>0</v>
      </c>
      <c r="I21" s="25">
        <v>0</v>
      </c>
      <c r="J21" s="23">
        <v>3</v>
      </c>
      <c r="K21" s="24">
        <v>3</v>
      </c>
      <c r="L21" s="20">
        <v>0</v>
      </c>
      <c r="M21" s="20">
        <v>0</v>
      </c>
      <c r="N21" s="26">
        <v>0</v>
      </c>
      <c r="O21" s="21">
        <v>0</v>
      </c>
      <c r="P21" s="23">
        <v>0</v>
      </c>
      <c r="Q21" s="24">
        <v>0</v>
      </c>
      <c r="R21" s="21">
        <v>0</v>
      </c>
      <c r="S21" s="23">
        <v>0</v>
      </c>
      <c r="T21" s="23">
        <f t="shared" si="1"/>
        <v>0</v>
      </c>
      <c r="U21" s="24">
        <v>0</v>
      </c>
      <c r="V21" s="20">
        <v>0</v>
      </c>
      <c r="W21" s="21">
        <v>0</v>
      </c>
      <c r="X21" s="23">
        <f t="shared" si="2"/>
        <v>11</v>
      </c>
      <c r="Y21" s="24">
        <v>0</v>
      </c>
      <c r="Z21" s="20">
        <v>0</v>
      </c>
      <c r="AA21" s="27">
        <v>11</v>
      </c>
      <c r="AB21" s="26">
        <f t="shared" si="0"/>
        <v>16</v>
      </c>
      <c r="AC21" s="24">
        <v>16</v>
      </c>
      <c r="AD21" s="27"/>
    </row>
    <row r="22" spans="1:30" ht="12.75">
      <c r="A22" s="20" t="s">
        <v>26</v>
      </c>
      <c r="B22" s="20" t="s">
        <v>27</v>
      </c>
      <c r="C22" s="20">
        <v>690</v>
      </c>
      <c r="D22" s="20">
        <v>31</v>
      </c>
      <c r="E22" s="21">
        <v>18</v>
      </c>
      <c r="F22" s="22">
        <v>45</v>
      </c>
      <c r="G22" s="23">
        <v>1</v>
      </c>
      <c r="H22" s="24">
        <v>0</v>
      </c>
      <c r="I22" s="25">
        <v>0</v>
      </c>
      <c r="J22" s="23">
        <v>7</v>
      </c>
      <c r="K22" s="24">
        <v>7</v>
      </c>
      <c r="L22" s="20">
        <v>0</v>
      </c>
      <c r="M22" s="20">
        <v>0</v>
      </c>
      <c r="N22" s="26">
        <v>0</v>
      </c>
      <c r="O22" s="21">
        <v>0</v>
      </c>
      <c r="P22" s="23">
        <v>0</v>
      </c>
      <c r="Q22" s="24">
        <v>0</v>
      </c>
      <c r="R22" s="21">
        <v>0</v>
      </c>
      <c r="S22" s="23">
        <v>0</v>
      </c>
      <c r="T22" s="23">
        <f t="shared" si="1"/>
        <v>0</v>
      </c>
      <c r="U22" s="24">
        <v>0</v>
      </c>
      <c r="V22" s="20">
        <v>0</v>
      </c>
      <c r="W22" s="21">
        <v>0</v>
      </c>
      <c r="X22" s="23">
        <f t="shared" si="2"/>
        <v>0</v>
      </c>
      <c r="Y22" s="24">
        <v>0</v>
      </c>
      <c r="Z22" s="20">
        <v>0</v>
      </c>
      <c r="AA22" s="27">
        <v>0</v>
      </c>
      <c r="AB22" s="26">
        <f t="shared" si="0"/>
        <v>55</v>
      </c>
      <c r="AC22" s="24">
        <v>55</v>
      </c>
      <c r="AD22" s="27"/>
    </row>
    <row r="23" spans="1:30" ht="12.75">
      <c r="A23" s="20" t="s">
        <v>46</v>
      </c>
      <c r="B23" s="20" t="s">
        <v>47</v>
      </c>
      <c r="C23" s="20">
        <v>345</v>
      </c>
      <c r="D23" s="20">
        <v>20</v>
      </c>
      <c r="E23" s="21">
        <v>4</v>
      </c>
      <c r="F23" s="22">
        <v>30</v>
      </c>
      <c r="G23" s="23">
        <v>1</v>
      </c>
      <c r="H23" s="24">
        <v>0</v>
      </c>
      <c r="I23" s="25">
        <v>0</v>
      </c>
      <c r="J23" s="23">
        <v>1</v>
      </c>
      <c r="K23" s="24">
        <v>1</v>
      </c>
      <c r="L23" s="20">
        <v>0</v>
      </c>
      <c r="M23" s="20">
        <v>0</v>
      </c>
      <c r="N23" s="26">
        <v>0</v>
      </c>
      <c r="O23" s="21">
        <v>0</v>
      </c>
      <c r="P23" s="23">
        <v>0</v>
      </c>
      <c r="Q23" s="24">
        <v>11</v>
      </c>
      <c r="R23" s="21">
        <v>10</v>
      </c>
      <c r="S23" s="23">
        <v>21</v>
      </c>
      <c r="T23" s="23">
        <f t="shared" si="1"/>
        <v>0</v>
      </c>
      <c r="U23" s="24">
        <v>0</v>
      </c>
      <c r="V23" s="20">
        <v>0</v>
      </c>
      <c r="W23" s="21">
        <v>0</v>
      </c>
      <c r="X23" s="23">
        <f t="shared" si="2"/>
        <v>11</v>
      </c>
      <c r="Y23" s="24">
        <v>0</v>
      </c>
      <c r="Z23" s="20">
        <v>0</v>
      </c>
      <c r="AA23" s="27">
        <v>11</v>
      </c>
      <c r="AB23" s="26">
        <f t="shared" si="0"/>
        <v>16</v>
      </c>
      <c r="AC23" s="24">
        <v>16</v>
      </c>
      <c r="AD23" s="27"/>
    </row>
    <row r="24" spans="1:30" ht="12.75">
      <c r="A24" s="20" t="s">
        <v>30</v>
      </c>
      <c r="B24" s="20" t="s">
        <v>31</v>
      </c>
      <c r="C24" s="20">
        <v>359</v>
      </c>
      <c r="D24" s="20">
        <v>19</v>
      </c>
      <c r="E24" s="21">
        <v>6</v>
      </c>
      <c r="F24" s="22">
        <v>26</v>
      </c>
      <c r="G24" s="23">
        <v>0</v>
      </c>
      <c r="H24" s="24">
        <v>0</v>
      </c>
      <c r="I24" s="25">
        <v>0</v>
      </c>
      <c r="J24" s="23">
        <v>2</v>
      </c>
      <c r="K24" s="24">
        <v>2</v>
      </c>
      <c r="L24" s="20">
        <v>0</v>
      </c>
      <c r="M24" s="20">
        <v>0</v>
      </c>
      <c r="N24" s="26">
        <v>0</v>
      </c>
      <c r="O24" s="21">
        <v>0</v>
      </c>
      <c r="P24" s="23">
        <v>0</v>
      </c>
      <c r="Q24" s="24">
        <v>0</v>
      </c>
      <c r="R24" s="21">
        <v>0</v>
      </c>
      <c r="S24" s="23">
        <v>0</v>
      </c>
      <c r="T24" s="23">
        <f t="shared" si="1"/>
        <v>1</v>
      </c>
      <c r="U24" s="24">
        <v>1</v>
      </c>
      <c r="V24" s="20">
        <v>0</v>
      </c>
      <c r="W24" s="21">
        <v>0</v>
      </c>
      <c r="X24" s="23">
        <f t="shared" si="2"/>
        <v>0</v>
      </c>
      <c r="Y24" s="24">
        <v>0</v>
      </c>
      <c r="Z24" s="20">
        <v>0</v>
      </c>
      <c r="AA24" s="27">
        <v>0</v>
      </c>
      <c r="AB24" s="26">
        <f t="shared" si="0"/>
        <v>0</v>
      </c>
      <c r="AC24" s="24">
        <v>0</v>
      </c>
      <c r="AD24" s="27"/>
    </row>
    <row r="25" spans="1:30" ht="12.75">
      <c r="A25" s="20" t="s">
        <v>40</v>
      </c>
      <c r="B25" s="20" t="s">
        <v>41</v>
      </c>
      <c r="C25" s="20">
        <v>428</v>
      </c>
      <c r="D25" s="20">
        <v>25</v>
      </c>
      <c r="E25" s="21">
        <v>10</v>
      </c>
      <c r="F25" s="22">
        <v>39</v>
      </c>
      <c r="G25" s="23">
        <v>1</v>
      </c>
      <c r="H25" s="24">
        <v>0</v>
      </c>
      <c r="I25" s="25">
        <v>0</v>
      </c>
      <c r="J25" s="23">
        <v>4</v>
      </c>
      <c r="K25" s="24">
        <v>3</v>
      </c>
      <c r="L25" s="20">
        <v>1</v>
      </c>
      <c r="M25" s="20">
        <v>0</v>
      </c>
      <c r="N25" s="26">
        <v>0</v>
      </c>
      <c r="O25" s="21">
        <v>0</v>
      </c>
      <c r="P25" s="23">
        <v>0</v>
      </c>
      <c r="Q25" s="24">
        <v>11</v>
      </c>
      <c r="R25" s="21">
        <v>0</v>
      </c>
      <c r="S25" s="23">
        <v>11</v>
      </c>
      <c r="T25" s="23">
        <f t="shared" si="1"/>
        <v>0</v>
      </c>
      <c r="U25" s="24">
        <v>0</v>
      </c>
      <c r="V25" s="20">
        <v>0</v>
      </c>
      <c r="W25" s="21">
        <v>0</v>
      </c>
      <c r="X25" s="23">
        <f t="shared" si="2"/>
        <v>0</v>
      </c>
      <c r="Y25" s="24">
        <v>0</v>
      </c>
      <c r="Z25" s="20">
        <v>0</v>
      </c>
      <c r="AA25" s="27">
        <v>0</v>
      </c>
      <c r="AB25" s="26">
        <f t="shared" si="0"/>
        <v>64</v>
      </c>
      <c r="AC25" s="24">
        <v>64</v>
      </c>
      <c r="AD25" s="27"/>
    </row>
    <row r="26" spans="1:30" ht="12.75">
      <c r="A26" s="20" t="s">
        <v>34</v>
      </c>
      <c r="B26" s="20" t="s">
        <v>35</v>
      </c>
      <c r="C26" s="20">
        <v>274</v>
      </c>
      <c r="D26" s="20">
        <v>16</v>
      </c>
      <c r="E26" s="21">
        <v>5</v>
      </c>
      <c r="F26" s="22">
        <v>27</v>
      </c>
      <c r="G26" s="23">
        <v>1</v>
      </c>
      <c r="H26" s="24">
        <v>0</v>
      </c>
      <c r="I26" s="25">
        <v>0</v>
      </c>
      <c r="J26" s="23">
        <v>2</v>
      </c>
      <c r="K26" s="24">
        <v>2</v>
      </c>
      <c r="L26" s="20">
        <v>0</v>
      </c>
      <c r="M26" s="20">
        <v>0</v>
      </c>
      <c r="N26" s="26">
        <v>0</v>
      </c>
      <c r="O26" s="21">
        <v>0</v>
      </c>
      <c r="P26" s="23">
        <v>0</v>
      </c>
      <c r="Q26" s="24">
        <v>0</v>
      </c>
      <c r="R26" s="21">
        <v>0</v>
      </c>
      <c r="S26" s="23">
        <v>0</v>
      </c>
      <c r="T26" s="23">
        <f t="shared" si="1"/>
        <v>0</v>
      </c>
      <c r="U26" s="24">
        <v>0</v>
      </c>
      <c r="V26" s="20">
        <v>0</v>
      </c>
      <c r="W26" s="21">
        <v>0</v>
      </c>
      <c r="X26" s="23">
        <f t="shared" si="2"/>
        <v>11</v>
      </c>
      <c r="Y26" s="24">
        <v>0</v>
      </c>
      <c r="Z26" s="20">
        <v>0</v>
      </c>
      <c r="AA26" s="27">
        <v>11</v>
      </c>
      <c r="AB26" s="26">
        <f t="shared" si="0"/>
        <v>0</v>
      </c>
      <c r="AC26" s="24">
        <v>0</v>
      </c>
      <c r="AD26" s="27"/>
    </row>
    <row r="27" spans="1:30" ht="12.75">
      <c r="A27" s="20" t="s">
        <v>32</v>
      </c>
      <c r="B27" s="20" t="s">
        <v>33</v>
      </c>
      <c r="C27" s="20">
        <v>423</v>
      </c>
      <c r="D27" s="20">
        <v>20</v>
      </c>
      <c r="E27" s="21">
        <v>9</v>
      </c>
      <c r="F27" s="22">
        <v>32</v>
      </c>
      <c r="G27" s="23">
        <v>1</v>
      </c>
      <c r="H27" s="24">
        <v>0</v>
      </c>
      <c r="I27" s="25">
        <v>0</v>
      </c>
      <c r="J27" s="23">
        <v>3</v>
      </c>
      <c r="K27" s="24">
        <v>3</v>
      </c>
      <c r="L27" s="20">
        <v>0</v>
      </c>
      <c r="M27" s="20">
        <v>0</v>
      </c>
      <c r="N27" s="26">
        <v>0</v>
      </c>
      <c r="O27" s="21">
        <v>0</v>
      </c>
      <c r="P27" s="23">
        <v>0</v>
      </c>
      <c r="Q27" s="24">
        <v>0</v>
      </c>
      <c r="R27" s="21">
        <v>0</v>
      </c>
      <c r="S27" s="23">
        <v>0</v>
      </c>
      <c r="T27" s="23">
        <f t="shared" si="1"/>
        <v>0</v>
      </c>
      <c r="U27" s="24">
        <v>0</v>
      </c>
      <c r="V27" s="20">
        <v>0</v>
      </c>
      <c r="W27" s="21">
        <v>0</v>
      </c>
      <c r="X27" s="23">
        <f t="shared" si="2"/>
        <v>0</v>
      </c>
      <c r="Y27" s="24">
        <v>0</v>
      </c>
      <c r="Z27" s="20">
        <v>0</v>
      </c>
      <c r="AA27" s="27">
        <v>0</v>
      </c>
      <c r="AB27" s="26">
        <f t="shared" si="0"/>
        <v>49</v>
      </c>
      <c r="AC27" s="24">
        <v>49</v>
      </c>
      <c r="AD27" s="27"/>
    </row>
    <row r="28" spans="1:30" ht="12.75">
      <c r="A28" s="20" t="s">
        <v>48</v>
      </c>
      <c r="B28" s="20" t="s">
        <v>49</v>
      </c>
      <c r="C28" s="20">
        <v>189</v>
      </c>
      <c r="D28" s="20">
        <v>11</v>
      </c>
      <c r="E28" s="21">
        <v>0</v>
      </c>
      <c r="F28" s="22">
        <v>22</v>
      </c>
      <c r="G28" s="23">
        <v>0</v>
      </c>
      <c r="H28" s="24">
        <v>0</v>
      </c>
      <c r="I28" s="25">
        <v>0</v>
      </c>
      <c r="J28" s="23">
        <v>0</v>
      </c>
      <c r="K28" s="24">
        <v>0</v>
      </c>
      <c r="L28" s="20">
        <v>0</v>
      </c>
      <c r="M28" s="20">
        <v>0</v>
      </c>
      <c r="N28" s="26">
        <v>0</v>
      </c>
      <c r="O28" s="21">
        <v>0</v>
      </c>
      <c r="P28" s="23">
        <v>0</v>
      </c>
      <c r="Q28" s="24">
        <v>0</v>
      </c>
      <c r="R28" s="21">
        <v>0</v>
      </c>
      <c r="S28" s="23">
        <v>0</v>
      </c>
      <c r="T28" s="23">
        <f t="shared" si="1"/>
        <v>0</v>
      </c>
      <c r="U28" s="24">
        <v>0</v>
      </c>
      <c r="V28" s="20">
        <v>0</v>
      </c>
      <c r="W28" s="21">
        <v>0</v>
      </c>
      <c r="X28" s="23">
        <f t="shared" si="2"/>
        <v>0</v>
      </c>
      <c r="Y28" s="24">
        <v>0</v>
      </c>
      <c r="Z28" s="20">
        <v>0</v>
      </c>
      <c r="AA28" s="27">
        <v>0</v>
      </c>
      <c r="AB28" s="26">
        <f t="shared" si="0"/>
        <v>0</v>
      </c>
      <c r="AC28" s="24">
        <v>0</v>
      </c>
      <c r="AD28" s="27"/>
    </row>
    <row r="29" spans="1:30" ht="12.75">
      <c r="A29" s="20" t="s">
        <v>38</v>
      </c>
      <c r="B29" s="20" t="s">
        <v>39</v>
      </c>
      <c r="C29" s="20">
        <v>283</v>
      </c>
      <c r="D29" s="20">
        <v>18</v>
      </c>
      <c r="E29" s="21">
        <v>7</v>
      </c>
      <c r="F29" s="22">
        <v>26</v>
      </c>
      <c r="G29" s="23">
        <v>1</v>
      </c>
      <c r="H29" s="24">
        <v>0</v>
      </c>
      <c r="I29" s="25">
        <v>0</v>
      </c>
      <c r="J29" s="23">
        <v>2</v>
      </c>
      <c r="K29" s="24">
        <v>2</v>
      </c>
      <c r="L29" s="20">
        <v>0</v>
      </c>
      <c r="M29" s="20">
        <v>0</v>
      </c>
      <c r="N29" s="26">
        <v>0</v>
      </c>
      <c r="O29" s="21">
        <v>0</v>
      </c>
      <c r="P29" s="23">
        <v>0</v>
      </c>
      <c r="Q29" s="24">
        <v>11</v>
      </c>
      <c r="R29" s="21">
        <v>0</v>
      </c>
      <c r="S29" s="23">
        <v>11</v>
      </c>
      <c r="T29" s="23">
        <f t="shared" si="1"/>
        <v>0</v>
      </c>
      <c r="U29" s="24">
        <v>0</v>
      </c>
      <c r="V29" s="20">
        <v>0</v>
      </c>
      <c r="W29" s="21">
        <v>0</v>
      </c>
      <c r="X29" s="23">
        <f t="shared" si="2"/>
        <v>11</v>
      </c>
      <c r="Y29" s="24">
        <v>0</v>
      </c>
      <c r="Z29" s="20">
        <v>0</v>
      </c>
      <c r="AA29" s="27">
        <v>11</v>
      </c>
      <c r="AB29" s="26">
        <f t="shared" si="0"/>
        <v>18</v>
      </c>
      <c r="AC29" s="24">
        <v>18</v>
      </c>
      <c r="AD29" s="27"/>
    </row>
    <row r="30" spans="1:30" ht="12.75">
      <c r="A30" s="20" t="s">
        <v>36</v>
      </c>
      <c r="B30" s="20" t="s">
        <v>37</v>
      </c>
      <c r="C30" s="20">
        <v>257</v>
      </c>
      <c r="D30" s="20">
        <v>13</v>
      </c>
      <c r="E30" s="21">
        <v>7</v>
      </c>
      <c r="F30" s="22">
        <v>21</v>
      </c>
      <c r="G30" s="23">
        <v>0</v>
      </c>
      <c r="H30" s="24">
        <v>0</v>
      </c>
      <c r="I30" s="25">
        <v>0</v>
      </c>
      <c r="J30" s="23">
        <v>2</v>
      </c>
      <c r="K30" s="24">
        <v>2</v>
      </c>
      <c r="L30" s="20">
        <v>0</v>
      </c>
      <c r="M30" s="20">
        <v>0</v>
      </c>
      <c r="N30" s="26">
        <v>0</v>
      </c>
      <c r="O30" s="21">
        <v>0</v>
      </c>
      <c r="P30" s="23">
        <v>0</v>
      </c>
      <c r="Q30" s="24">
        <v>11</v>
      </c>
      <c r="R30" s="21">
        <v>0</v>
      </c>
      <c r="S30" s="23">
        <v>11</v>
      </c>
      <c r="T30" s="23">
        <f t="shared" si="1"/>
        <v>1</v>
      </c>
      <c r="U30" s="24">
        <v>1</v>
      </c>
      <c r="V30" s="20">
        <v>0</v>
      </c>
      <c r="W30" s="21">
        <v>0</v>
      </c>
      <c r="X30" s="23">
        <f t="shared" si="2"/>
        <v>0</v>
      </c>
      <c r="Y30" s="24">
        <v>0</v>
      </c>
      <c r="Z30" s="20">
        <v>0</v>
      </c>
      <c r="AA30" s="27">
        <v>0</v>
      </c>
      <c r="AB30" s="26">
        <f t="shared" si="0"/>
        <v>11</v>
      </c>
      <c r="AC30" s="24">
        <v>11</v>
      </c>
      <c r="AD30" s="27"/>
    </row>
    <row r="31" spans="1:30" ht="12.75">
      <c r="A31" s="20" t="s">
        <v>28</v>
      </c>
      <c r="B31" s="20" t="s">
        <v>29</v>
      </c>
      <c r="C31" s="20">
        <v>558</v>
      </c>
      <c r="D31" s="20">
        <v>26</v>
      </c>
      <c r="E31" s="21">
        <v>21</v>
      </c>
      <c r="F31" s="22">
        <v>45</v>
      </c>
      <c r="G31" s="23">
        <v>1</v>
      </c>
      <c r="H31" s="24">
        <v>0</v>
      </c>
      <c r="I31" s="25">
        <v>0</v>
      </c>
      <c r="J31" s="23">
        <v>8</v>
      </c>
      <c r="K31" s="24">
        <v>8</v>
      </c>
      <c r="L31" s="20">
        <v>0</v>
      </c>
      <c r="M31" s="20">
        <v>0</v>
      </c>
      <c r="N31" s="26">
        <v>0</v>
      </c>
      <c r="O31" s="21">
        <v>0</v>
      </c>
      <c r="P31" s="23">
        <v>0</v>
      </c>
      <c r="Q31" s="24">
        <v>0</v>
      </c>
      <c r="R31" s="21">
        <v>0</v>
      </c>
      <c r="S31" s="23">
        <v>0</v>
      </c>
      <c r="T31" s="23">
        <f t="shared" si="1"/>
        <v>0</v>
      </c>
      <c r="U31" s="24">
        <v>0</v>
      </c>
      <c r="V31" s="20">
        <v>0</v>
      </c>
      <c r="W31" s="21">
        <v>0</v>
      </c>
      <c r="X31" s="23">
        <f t="shared" si="2"/>
        <v>11</v>
      </c>
      <c r="Y31" s="24">
        <v>0</v>
      </c>
      <c r="Z31" s="20">
        <v>0</v>
      </c>
      <c r="AA31" s="27">
        <v>11</v>
      </c>
      <c r="AB31" s="26">
        <f t="shared" si="0"/>
        <v>38</v>
      </c>
      <c r="AC31" s="24">
        <v>38</v>
      </c>
      <c r="AD31" s="27"/>
    </row>
    <row r="32" spans="1:30" ht="12.75">
      <c r="A32" s="20" t="s">
        <v>52</v>
      </c>
      <c r="B32" s="20" t="s">
        <v>53</v>
      </c>
      <c r="C32" s="20">
        <v>879</v>
      </c>
      <c r="D32" s="20">
        <v>40</v>
      </c>
      <c r="E32" s="21">
        <v>29</v>
      </c>
      <c r="F32" s="22">
        <v>61</v>
      </c>
      <c r="G32" s="23">
        <v>2</v>
      </c>
      <c r="H32" s="24">
        <v>0</v>
      </c>
      <c r="I32" s="25">
        <v>0</v>
      </c>
      <c r="J32" s="23">
        <v>10</v>
      </c>
      <c r="K32" s="24">
        <v>9</v>
      </c>
      <c r="L32" s="20">
        <v>0</v>
      </c>
      <c r="M32" s="20">
        <v>1</v>
      </c>
      <c r="N32" s="26">
        <v>0</v>
      </c>
      <c r="O32" s="21">
        <v>0</v>
      </c>
      <c r="P32" s="23">
        <v>0</v>
      </c>
      <c r="Q32" s="24">
        <v>0</v>
      </c>
      <c r="R32" s="21">
        <v>0</v>
      </c>
      <c r="S32" s="23">
        <v>0</v>
      </c>
      <c r="T32" s="23">
        <f t="shared" si="1"/>
        <v>0</v>
      </c>
      <c r="U32" s="24">
        <v>0</v>
      </c>
      <c r="V32" s="20">
        <v>0</v>
      </c>
      <c r="W32" s="21">
        <v>0</v>
      </c>
      <c r="X32" s="23">
        <f t="shared" si="2"/>
        <v>0</v>
      </c>
      <c r="Y32" s="24">
        <v>0</v>
      </c>
      <c r="Z32" s="20">
        <v>0</v>
      </c>
      <c r="AA32" s="27">
        <v>0</v>
      </c>
      <c r="AB32" s="26">
        <f t="shared" si="0"/>
        <v>109</v>
      </c>
      <c r="AC32" s="28">
        <v>109</v>
      </c>
      <c r="AD32" s="30"/>
    </row>
    <row r="33" spans="1:30" ht="12.75">
      <c r="A33" s="20" t="s">
        <v>44</v>
      </c>
      <c r="B33" s="20" t="s">
        <v>45</v>
      </c>
      <c r="C33" s="20">
        <v>616</v>
      </c>
      <c r="D33" s="20">
        <v>27</v>
      </c>
      <c r="E33" s="21">
        <v>18</v>
      </c>
      <c r="F33" s="22">
        <v>38</v>
      </c>
      <c r="G33" s="23">
        <v>0</v>
      </c>
      <c r="H33" s="24">
        <v>0</v>
      </c>
      <c r="I33" s="25">
        <v>0</v>
      </c>
      <c r="J33" s="23">
        <v>5</v>
      </c>
      <c r="K33" s="24">
        <v>5</v>
      </c>
      <c r="L33" s="20">
        <v>0</v>
      </c>
      <c r="M33" s="20">
        <v>0</v>
      </c>
      <c r="N33" s="26">
        <v>0</v>
      </c>
      <c r="O33" s="21">
        <v>0</v>
      </c>
      <c r="P33" s="23">
        <v>0</v>
      </c>
      <c r="Q33" s="24">
        <v>0</v>
      </c>
      <c r="R33" s="21">
        <v>15</v>
      </c>
      <c r="S33" s="23">
        <v>15</v>
      </c>
      <c r="T33" s="23">
        <f t="shared" si="1"/>
        <v>0</v>
      </c>
      <c r="U33" s="24">
        <v>0</v>
      </c>
      <c r="V33" s="20">
        <v>0</v>
      </c>
      <c r="W33" s="21">
        <v>0</v>
      </c>
      <c r="X33" s="23">
        <f t="shared" si="2"/>
        <v>11</v>
      </c>
      <c r="Y33" s="24">
        <v>0</v>
      </c>
      <c r="Z33" s="20">
        <v>0</v>
      </c>
      <c r="AA33" s="27">
        <v>11</v>
      </c>
      <c r="AB33" s="26">
        <f t="shared" si="0"/>
        <v>49</v>
      </c>
      <c r="AC33" s="28">
        <v>49</v>
      </c>
      <c r="AD33" s="30"/>
    </row>
    <row r="34" spans="1:30" ht="13.5" thickBot="1">
      <c r="A34" s="20" t="s">
        <v>42</v>
      </c>
      <c r="B34" s="20" t="s">
        <v>43</v>
      </c>
      <c r="C34" s="29">
        <v>452</v>
      </c>
      <c r="D34" s="29">
        <v>26</v>
      </c>
      <c r="E34" s="31">
        <v>13</v>
      </c>
      <c r="F34" s="32">
        <v>35</v>
      </c>
      <c r="G34" s="33">
        <v>1</v>
      </c>
      <c r="H34" s="28">
        <v>0</v>
      </c>
      <c r="I34" s="34">
        <v>0</v>
      </c>
      <c r="J34" s="35">
        <v>4</v>
      </c>
      <c r="K34" s="28">
        <v>4</v>
      </c>
      <c r="L34" s="29">
        <v>0</v>
      </c>
      <c r="M34" s="29">
        <v>0</v>
      </c>
      <c r="N34" s="36">
        <v>0</v>
      </c>
      <c r="O34" s="37">
        <v>0</v>
      </c>
      <c r="P34" s="35">
        <v>0</v>
      </c>
      <c r="Q34" s="38">
        <v>0</v>
      </c>
      <c r="R34" s="37">
        <v>0</v>
      </c>
      <c r="S34" s="35">
        <v>0</v>
      </c>
      <c r="T34" s="35">
        <f t="shared" si="1"/>
        <v>1</v>
      </c>
      <c r="U34" s="38">
        <v>1</v>
      </c>
      <c r="V34" s="39">
        <v>0</v>
      </c>
      <c r="W34" s="37">
        <v>0</v>
      </c>
      <c r="X34" s="35">
        <f t="shared" si="2"/>
        <v>11</v>
      </c>
      <c r="Y34" s="38">
        <v>0</v>
      </c>
      <c r="Z34" s="39">
        <v>0</v>
      </c>
      <c r="AA34" s="40">
        <v>11</v>
      </c>
      <c r="AB34" s="26">
        <f t="shared" si="0"/>
        <v>11</v>
      </c>
      <c r="AC34" s="28">
        <v>11</v>
      </c>
      <c r="AD34" s="30"/>
    </row>
    <row r="35" spans="3:30" ht="14.25" thickBot="1" thickTop="1">
      <c r="C35" s="41">
        <f>SUM(C3:C34)</f>
        <v>17454</v>
      </c>
      <c r="D35" s="42">
        <f aca="true" t="shared" si="3" ref="D35:AA35">SUM(D3:D34)</f>
        <v>878</v>
      </c>
      <c r="E35" s="43">
        <f t="shared" si="3"/>
        <v>408</v>
      </c>
      <c r="F35" s="41">
        <f t="shared" si="3"/>
        <v>1282</v>
      </c>
      <c r="G35" s="42">
        <f t="shared" si="3"/>
        <v>27</v>
      </c>
      <c r="H35" s="42">
        <f t="shared" si="3"/>
        <v>1</v>
      </c>
      <c r="I35" s="42">
        <f t="shared" si="3"/>
        <v>3</v>
      </c>
      <c r="J35" s="42">
        <f t="shared" si="3"/>
        <v>135</v>
      </c>
      <c r="K35" s="42">
        <f t="shared" si="3"/>
        <v>131</v>
      </c>
      <c r="L35" s="42">
        <f t="shared" si="3"/>
        <v>2</v>
      </c>
      <c r="M35" s="43">
        <f t="shared" si="3"/>
        <v>2</v>
      </c>
      <c r="N35" s="41">
        <f t="shared" si="3"/>
        <v>3</v>
      </c>
      <c r="O35" s="44">
        <f t="shared" si="3"/>
        <v>1</v>
      </c>
      <c r="P35" s="42">
        <f t="shared" si="3"/>
        <v>3</v>
      </c>
      <c r="Q35" s="45">
        <f t="shared" si="3"/>
        <v>110</v>
      </c>
      <c r="R35" s="46">
        <f t="shared" si="3"/>
        <v>66</v>
      </c>
      <c r="S35" s="42">
        <f t="shared" si="3"/>
        <v>154</v>
      </c>
      <c r="T35" s="44">
        <f t="shared" si="3"/>
        <v>15</v>
      </c>
      <c r="U35" s="42">
        <f t="shared" si="3"/>
        <v>15</v>
      </c>
      <c r="V35" s="42">
        <f t="shared" si="3"/>
        <v>0</v>
      </c>
      <c r="W35" s="46">
        <f t="shared" si="3"/>
        <v>0</v>
      </c>
      <c r="X35" s="42">
        <f t="shared" si="3"/>
        <v>132</v>
      </c>
      <c r="Y35" s="45">
        <f t="shared" si="3"/>
        <v>0</v>
      </c>
      <c r="Z35" s="42">
        <f t="shared" si="3"/>
        <v>0</v>
      </c>
      <c r="AA35" s="43">
        <f t="shared" si="3"/>
        <v>132</v>
      </c>
      <c r="AB35" s="48">
        <f>SUM(AB3:AB34)</f>
        <v>1058</v>
      </c>
      <c r="AC35" s="45">
        <f>SUM(AC3:AC34)</f>
        <v>1052</v>
      </c>
      <c r="AD35" s="43">
        <f>SUM(AD3:AD34)</f>
        <v>6</v>
      </c>
    </row>
    <row r="36" ht="13.5" thickTop="1"/>
  </sheetData>
  <sheetProtection/>
  <autoFilter ref="A2:M34"/>
  <mergeCells count="3">
    <mergeCell ref="F1:M1"/>
    <mergeCell ref="AB1:AD1"/>
    <mergeCell ref="N1:AA1"/>
  </mergeCells>
  <printOptions/>
  <pageMargins left="0.32" right="0.15748031496062992" top="0.5118110236220472" bottom="0.2755905511811024" header="0.2755905511811024" footer="0.15748031496062992"/>
  <pageSetup fitToHeight="0" fitToWidth="1" horizontalDpi="600" verticalDpi="600" orientation="landscape" paperSize="9" r:id="rId1"/>
  <headerFooter alignWithMargins="0">
    <oddHeader>&amp;CORGANICO DI FATTO SCUOLA PRIMARIA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feldman</dc:creator>
  <cp:keywords/>
  <dc:description/>
  <cp:lastModifiedBy>Administrator</cp:lastModifiedBy>
  <cp:lastPrinted>2015-08-17T08:24:21Z</cp:lastPrinted>
  <dcterms:created xsi:type="dcterms:W3CDTF">2011-02-11T15:45:55Z</dcterms:created>
  <dcterms:modified xsi:type="dcterms:W3CDTF">2015-08-17T08:26:34Z</dcterms:modified>
  <cp:category/>
  <cp:version/>
  <cp:contentType/>
  <cp:contentStatus/>
</cp:coreProperties>
</file>