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9240" activeTab="0"/>
  </bookViews>
  <sheets>
    <sheet name="DL 74_2012" sheetId="1" r:id="rId1"/>
    <sheet name="RETE DL74_2012" sheetId="2" r:id="rId2"/>
    <sheet name="SINOTTICO" sheetId="3" r:id="rId3"/>
  </sheets>
  <definedNames>
    <definedName name="rete_con_danni">'RETE DL74_2012'!$H$13:$N$196</definedName>
    <definedName name="_xlnm.Print_Titles" localSheetId="1">'RETE DL74_2012'!$13:$13</definedName>
  </definedNames>
  <calcPr fullCalcOnLoad="1"/>
</workbook>
</file>

<file path=xl/sharedStrings.xml><?xml version="1.0" encoding="utf-8"?>
<sst xmlns="http://schemas.openxmlformats.org/spreadsheetml/2006/main" count="2158" uniqueCount="873">
  <si>
    <t>Denominazione plesso/sede</t>
  </si>
  <si>
    <t>Indirizzo plesso/sede</t>
  </si>
  <si>
    <t>comune plesso/sede</t>
  </si>
  <si>
    <t>Livello inagibilità</t>
  </si>
  <si>
    <t>Codice istituzione scolastica</t>
  </si>
  <si>
    <t>E-MAIL ISTITUZIONALE</t>
  </si>
  <si>
    <t>FAX</t>
  </si>
  <si>
    <t>TEL</t>
  </si>
  <si>
    <t>denominazione ist rif</t>
  </si>
  <si>
    <t>comune ist rif</t>
  </si>
  <si>
    <t>E</t>
  </si>
  <si>
    <t>BORI024024</t>
  </si>
  <si>
    <t>IP MARCELLO MALPIGHI</t>
  </si>
  <si>
    <t>VIA PERSICETANA 45</t>
  </si>
  <si>
    <t>CREVALCORE</t>
  </si>
  <si>
    <t>BOIS02400B</t>
  </si>
  <si>
    <t>bois02400b@istruzione.it</t>
  </si>
  <si>
    <t>051-980954</t>
  </si>
  <si>
    <t>051-6801711</t>
  </si>
  <si>
    <t>IIS MALPIGHI</t>
  </si>
  <si>
    <t>BOAA80501P</t>
  </si>
  <si>
    <t>POGGETTO</t>
  </si>
  <si>
    <t>VIA GOVONI 32</t>
  </si>
  <si>
    <t>SAN PIETRO IN CASALE</t>
  </si>
  <si>
    <t>C</t>
  </si>
  <si>
    <t>BOIC80500T</t>
  </si>
  <si>
    <t>boic80500t@istruzione.it</t>
  </si>
  <si>
    <t>051-811205</t>
  </si>
  <si>
    <t>051-811226</t>
  </si>
  <si>
    <t>I.C. DI SAN PIETRO IN CASALE</t>
  </si>
  <si>
    <t>BOAA860017</t>
  </si>
  <si>
    <t>G. DOZZA</t>
  </si>
  <si>
    <t>VIA DOZZA 100</t>
  </si>
  <si>
    <t>B</t>
  </si>
  <si>
    <t>BOIC86000A</t>
  </si>
  <si>
    <t>boic86000a@istruzione.it</t>
  </si>
  <si>
    <t>051-983862</t>
  </si>
  <si>
    <t>051-981138</t>
  </si>
  <si>
    <t>I.C. DI CREVALCORE</t>
  </si>
  <si>
    <t>BOAA860028</t>
  </si>
  <si>
    <t>CAMILLO PALTRINIERI</t>
  </si>
  <si>
    <t>VIA PROVANONE 4964</t>
  </si>
  <si>
    <t>BOAA860039</t>
  </si>
  <si>
    <t>G. CALANCA</t>
  </si>
  <si>
    <t>VIA DEL PAPA 35</t>
  </si>
  <si>
    <t>BOEE14701X</t>
  </si>
  <si>
    <t>ERMANNO QUAQUARELLI</t>
  </si>
  <si>
    <t>PIAZZA CARDUCCI 6</t>
  </si>
  <si>
    <t>SAN GIOVANNI IN PERSICETO</t>
  </si>
  <si>
    <t>BOEE14700V</t>
  </si>
  <si>
    <t>boee14700v@istruzione.it</t>
  </si>
  <si>
    <t>051-825692</t>
  </si>
  <si>
    <t>051-821229</t>
  </si>
  <si>
    <t>D.D. DI S.GIOVANNI IN PERSICETO</t>
  </si>
  <si>
    <t>BOEE80501X</t>
  </si>
  <si>
    <t>EDMONDO DE AMICIS</t>
  </si>
  <si>
    <t>VIA MATTEOTTI 156</t>
  </si>
  <si>
    <t>BOEE805021</t>
  </si>
  <si>
    <t>MACCARETOLO</t>
  </si>
  <si>
    <t>VIA SANT'AGNESE 25</t>
  </si>
  <si>
    <t>BOEE805043</t>
  </si>
  <si>
    <t>MAZZACURATI</t>
  </si>
  <si>
    <t>VIA MALAGUTI 2</t>
  </si>
  <si>
    <t>GALLIERA</t>
  </si>
  <si>
    <t>BOEE80601Q</t>
  </si>
  <si>
    <t>EDMONDO DE AMICIS CAPOLUOGO</t>
  </si>
  <si>
    <t>VIA RIZZOLI 10</t>
  </si>
  <si>
    <t>PIEVE DI CENTO</t>
  </si>
  <si>
    <t>BOIC80600N</t>
  </si>
  <si>
    <t>boic80600n@istruzione.it</t>
  </si>
  <si>
    <t>051-973203</t>
  </si>
  <si>
    <t>051-975001</t>
  </si>
  <si>
    <t>I.C. DI PIEVE DI CENTO</t>
  </si>
  <si>
    <t>BOEE80602R</t>
  </si>
  <si>
    <t>CASTELLO D'ARGILE</t>
  </si>
  <si>
    <t>VIA CIRCONVALLAZIONE OVEST, 1</t>
  </si>
  <si>
    <t>BOEE86001C</t>
  </si>
  <si>
    <t>G. LODI</t>
  </si>
  <si>
    <t>BOEE86002D</t>
  </si>
  <si>
    <t>UGO PIZZOLI</t>
  </si>
  <si>
    <t>VIA PROVANONE 5016</t>
  </si>
  <si>
    <t>BOEE87101V</t>
  </si>
  <si>
    <t>MARIO GARAGNANI</t>
  </si>
  <si>
    <t>VIA BUDRIE 79</t>
  </si>
  <si>
    <t>BOIC87100R</t>
  </si>
  <si>
    <t>boic87100r@istruzione.it</t>
  </si>
  <si>
    <t>051-821257</t>
  </si>
  <si>
    <t>051-821256</t>
  </si>
  <si>
    <t>I.C. SAN GIOVANNI IN PERSICETO</t>
  </si>
  <si>
    <t>BOMM80501V</t>
  </si>
  <si>
    <t>GIOVANNI XXIII-GALLIERA</t>
  </si>
  <si>
    <t>VIA DELLA PACE 2</t>
  </si>
  <si>
    <t>BOMM80502X</t>
  </si>
  <si>
    <t>BAGNOLI-SAN PIETRO IN CASALE</t>
  </si>
  <si>
    <t>VIA MASSUMATICO 67</t>
  </si>
  <si>
    <t>BOMM80601P</t>
  </si>
  <si>
    <t>A.GESSI-CASTELLO D'ARGILE</t>
  </si>
  <si>
    <t>VIA EUROPA UNITA 3</t>
  </si>
  <si>
    <t>BOMM86001B</t>
  </si>
  <si>
    <t>MARCO POLO-CREVALCORE</t>
  </si>
  <si>
    <t>VIA GUISA 308</t>
  </si>
  <si>
    <t>CTP IS BASSI-BURGATTI</t>
  </si>
  <si>
    <t>VIA RIGONE,1</t>
  </si>
  <si>
    <t>CENTO</t>
  </si>
  <si>
    <t>FEIS00600L</t>
  </si>
  <si>
    <t>feis00600l@istruzione.it</t>
  </si>
  <si>
    <t>051-904015</t>
  </si>
  <si>
    <t>051-6859711</t>
  </si>
  <si>
    <t>I.S.I.T. "U.BASSI - P.BURGATTI"</t>
  </si>
  <si>
    <t>I.P.S.I.A. "E.I D'ESTE"</t>
  </si>
  <si>
    <t>VIA DELLA CANAPA, 75</t>
  </si>
  <si>
    <t>FERRARA</t>
  </si>
  <si>
    <t>FESD009011</t>
  </si>
  <si>
    <t>ISTITUTO D'ARTE DOSSO DOSSI</t>
  </si>
  <si>
    <t>VIA BERSAGLIERI DEL PO 25/B</t>
  </si>
  <si>
    <t>FEIS009004</t>
  </si>
  <si>
    <t>feis009004@istruzione.it</t>
  </si>
  <si>
    <t>0532-94076</t>
  </si>
  <si>
    <t>0532-94368</t>
  </si>
  <si>
    <t>IST. ISTRUZ. SUP.  "G.B.ALEOTTI"</t>
  </si>
  <si>
    <t>ISTITUTO TECNICO AGRARIO "F.LLI NAVARRA"</t>
  </si>
  <si>
    <t>VIA CONCA, 83</t>
  </si>
  <si>
    <t>I.T.I.S. "U.BASSI"</t>
  </si>
  <si>
    <t>FEPS00701V</t>
  </si>
  <si>
    <t>LICEO SCIENTIFICO BONDENO</t>
  </si>
  <si>
    <t>VIA MANZONI,2</t>
  </si>
  <si>
    <t>BONDENO</t>
  </si>
  <si>
    <t>FEIS00700C</t>
  </si>
  <si>
    <t>feis00700c@istruzione.it</t>
  </si>
  <si>
    <t>0532-51627</t>
  </si>
  <si>
    <t>0532-53600</t>
  </si>
  <si>
    <t>LICEO SOCIALE "G.CARDUCCI"</t>
  </si>
  <si>
    <t>VIA BONDENESE-BUONACOMPRA</t>
  </si>
  <si>
    <t>VIA BONDENESE , 107</t>
  </si>
  <si>
    <t>VIA PROVINCIALE-CASUMARO</t>
  </si>
  <si>
    <t>VIA PER CORREGGIO , 465</t>
  </si>
  <si>
    <t>VIA XII MORELLI-DODICI MORELLI</t>
  </si>
  <si>
    <t>VIA XII MORELLI 28</t>
  </si>
  <si>
    <t>PENZALE- CENTO</t>
  </si>
  <si>
    <t>VIA PENZALE 27/1</t>
  </si>
  <si>
    <t>VIA CHIESA-ALBERONE</t>
  </si>
  <si>
    <t>VIA CHIESA,109</t>
  </si>
  <si>
    <t>VIA CREMONINO-CENTO</t>
  </si>
  <si>
    <t>VIA CREMONINO,23</t>
  </si>
  <si>
    <t>VIA FALZONI GALLERANI-CENTO</t>
  </si>
  <si>
    <t>VIA FALZONI GALLERANI,20</t>
  </si>
  <si>
    <t>VIA RIGA - BEVILACQUA</t>
  </si>
  <si>
    <t>VIA RIGA,1165</t>
  </si>
  <si>
    <t>FEAA802023</t>
  </si>
  <si>
    <t>VIA VIRGILIANA-LEZZINE</t>
  </si>
  <si>
    <t>VIA VIRGILIANA</t>
  </si>
  <si>
    <t>FEIC802005</t>
  </si>
  <si>
    <t>feic802005@istruzione.it</t>
  </si>
  <si>
    <t>0532-891145</t>
  </si>
  <si>
    <t>0532-898077</t>
  </si>
  <si>
    <t>"T.BONATI" - BONDENO</t>
  </si>
  <si>
    <t>FEAA80501D</t>
  </si>
  <si>
    <t>VIA CORONELLA-CORONELLA</t>
  </si>
  <si>
    <t>VIA CORONELLA 2</t>
  </si>
  <si>
    <t>POGGIO RENATICO</t>
  </si>
  <si>
    <t>FEIC80500L</t>
  </si>
  <si>
    <t>feic80500l@istruzione.it</t>
  </si>
  <si>
    <t>0532-829512</t>
  </si>
  <si>
    <t>0532-829808</t>
  </si>
  <si>
    <t>I.C. "G.BENTIVOGLIO"  POGGIO R.</t>
  </si>
  <si>
    <t>"DON LORENZO MILANI"-CORPORENO</t>
  </si>
  <si>
    <t>VIA STATALE 102-CORPORENO</t>
  </si>
  <si>
    <t>VIA RENAZZO 40</t>
  </si>
  <si>
    <t>VIA XII MORELLI-XII MORELLI</t>
  </si>
  <si>
    <t>VIA XII MORELLI,61</t>
  </si>
  <si>
    <t>VIA CASONI-CASUMARO</t>
  </si>
  <si>
    <t>VIA CASONI,20</t>
  </si>
  <si>
    <t>FEEE802017</t>
  </si>
  <si>
    <t>"C.BATTISTI"-BONDENO</t>
  </si>
  <si>
    <t>P.ZZA A.MORO 10</t>
  </si>
  <si>
    <t>FEEE802028</t>
  </si>
  <si>
    <t>VIA VIRGILIANA 2</t>
  </si>
  <si>
    <t>FEEE80204A</t>
  </si>
  <si>
    <t>"F.FILZI"-OSPITALE</t>
  </si>
  <si>
    <t>VIA MADONNA DELLA PIOPPA 21</t>
  </si>
  <si>
    <t>FEEE80205B</t>
  </si>
  <si>
    <t>"B.BISI"-SCORTICHINO</t>
  </si>
  <si>
    <t>FEEE80401V</t>
  </si>
  <si>
    <t>"A.COSTA"-VIGARANO MAINARDA</t>
  </si>
  <si>
    <t>VIA CENTO 131</t>
  </si>
  <si>
    <t>VIGARANO MAINARDA</t>
  </si>
  <si>
    <t>FEIC80400R</t>
  </si>
  <si>
    <t>feic80400r@istruzione.it</t>
  </si>
  <si>
    <t>0532-739294</t>
  </si>
  <si>
    <t>0532-436155</t>
  </si>
  <si>
    <t>I.C. "A. COSTA" VIGARANO M.DA</t>
  </si>
  <si>
    <t>FEEE804053</t>
  </si>
  <si>
    <t>"Y.RABIN"-VIGARANO PIEVE</t>
  </si>
  <si>
    <t>VIA MANTOVA 111</t>
  </si>
  <si>
    <t>FEEE804064</t>
  </si>
  <si>
    <t>"G.GONELLI"-MIRABELLO</t>
  </si>
  <si>
    <t>C.SO ITALIA 487</t>
  </si>
  <si>
    <t>MIRABELLO</t>
  </si>
  <si>
    <t>FEEE80501P</t>
  </si>
  <si>
    <t>VIA CAVOUR-POGGIO RENATICO</t>
  </si>
  <si>
    <t>VIA CAVOUR</t>
  </si>
  <si>
    <t>FEEE80602G</t>
  </si>
  <si>
    <t>P.ZZA GARIBALDI-DOSSO</t>
  </si>
  <si>
    <t>P.ZZA GARIBALDI</t>
  </si>
  <si>
    <t>SANT'AGOSTINO</t>
  </si>
  <si>
    <t>FEIC80600C</t>
  </si>
  <si>
    <t>feic80600c@istruzione.it</t>
  </si>
  <si>
    <t>0532-84343</t>
  </si>
  <si>
    <t>0532-84015</t>
  </si>
  <si>
    <t>I.C. "D.ALIGHIERI" S.AGOSTINO</t>
  </si>
  <si>
    <t>FEEE80603L</t>
  </si>
  <si>
    <t>VIA RISORGIMENTO-S.CARLO</t>
  </si>
  <si>
    <t>VIA RISORGIMENTO 100</t>
  </si>
  <si>
    <t>FEEE808027</t>
  </si>
  <si>
    <t>VIA RAVENNA-GAIBANELLA</t>
  </si>
  <si>
    <t>VIA RAVENNA,834</t>
  </si>
  <si>
    <t>FEIC808004</t>
  </si>
  <si>
    <t>feic808004@istruzione.it</t>
  </si>
  <si>
    <t>0532-725547</t>
  </si>
  <si>
    <t>0532-722164</t>
  </si>
  <si>
    <t>I.C N.7 - FE ( S.BARTOLOMEO)</t>
  </si>
  <si>
    <t>FEEE810038</t>
  </si>
  <si>
    <t>"G.B.GUARINI"-FERRARA</t>
  </si>
  <si>
    <t>VIA BELLARIA 25</t>
  </si>
  <si>
    <t>FEIC810004</t>
  </si>
  <si>
    <t>feic810004@istruzione.it</t>
  </si>
  <si>
    <t>0532-241229</t>
  </si>
  <si>
    <t>0532-205756</t>
  </si>
  <si>
    <t>I.C. 'A.COSTA' - FERRARA</t>
  </si>
  <si>
    <t>FEEE811012</t>
  </si>
  <si>
    <t>"C.GOVONI"-FERRARA</t>
  </si>
  <si>
    <t>VIA FORTEZZA 20</t>
  </si>
  <si>
    <t>FEIC81100X</t>
  </si>
  <si>
    <t>feic81100x@istruzione.it</t>
  </si>
  <si>
    <t>0532-770444</t>
  </si>
  <si>
    <t>I.C. 'C.GOVONI' - FERRARA</t>
  </si>
  <si>
    <t>FEEE811023</t>
  </si>
  <si>
    <t>"M.POLEDRELLI"-FERRARA</t>
  </si>
  <si>
    <t>VIA M.POLEDRELLI 3</t>
  </si>
  <si>
    <t>FEEE811034</t>
  </si>
  <si>
    <t>VIA A.VOLTA-RIONE DORO</t>
  </si>
  <si>
    <t>VIA A.VOLTA</t>
  </si>
  <si>
    <t>FEEE81203X</t>
  </si>
  <si>
    <t>VIA POLETTI 65</t>
  </si>
  <si>
    <t>FEIC81200Q</t>
  </si>
  <si>
    <t>feic81200q@istruzione.it</t>
  </si>
  <si>
    <t>0532-764307</t>
  </si>
  <si>
    <t>0532-765789</t>
  </si>
  <si>
    <t>I.C. N. 4 - FERRARA</t>
  </si>
  <si>
    <t>FEEE81302P</t>
  </si>
  <si>
    <t>"ADRIANO FRANCESCHINI"-POROTTO</t>
  </si>
  <si>
    <t>VIA LADINO 26</t>
  </si>
  <si>
    <t>FEIC81300G</t>
  </si>
  <si>
    <t>feic81300g@istruzione.it</t>
  </si>
  <si>
    <t>0532-904444</t>
  </si>
  <si>
    <t>0532-901020</t>
  </si>
  <si>
    <t>I.C. 'F. DE PISIS' - FERRARA</t>
  </si>
  <si>
    <t>FEEE81303Q</t>
  </si>
  <si>
    <t>VIA CATENA-FONDORENO</t>
  </si>
  <si>
    <t>VIA CATENA 98</t>
  </si>
  <si>
    <t>VIA DI RENAZZO, 66</t>
  </si>
  <si>
    <t>FEMM802016</t>
  </si>
  <si>
    <t>T.BONATI - BONDENO</t>
  </si>
  <si>
    <t>FEMM80402V</t>
  </si>
  <si>
    <t>VIA GIOVECCA   MIRABELLO</t>
  </si>
  <si>
    <t>FEMM80601D</t>
  </si>
  <si>
    <t>D.ALIGHIERI - S.AGOSTINO</t>
  </si>
  <si>
    <t>VIA DANTE ALIGHIERI, 2</t>
  </si>
  <si>
    <t>FEMM808015</t>
  </si>
  <si>
    <t>VIA MASI  S.BARTOLOMEO IN BOSCO</t>
  </si>
  <si>
    <t>F</t>
  </si>
  <si>
    <t>FEMM810015</t>
  </si>
  <si>
    <t>MARIA MATTEO BOIARDO</t>
  </si>
  <si>
    <t>FEMM811011</t>
  </si>
  <si>
    <t>"T.TASSO"</t>
  </si>
  <si>
    <t>V.LE CAVOUR, 74</t>
  </si>
  <si>
    <t>FEMM81201R</t>
  </si>
  <si>
    <t>T. BONATI - FERRARA</t>
  </si>
  <si>
    <t>VIA POLETTI, 65</t>
  </si>
  <si>
    <t>FERI01000V</t>
  </si>
  <si>
    <t>I.P.S.I.A. "F.LLI TADDIA"</t>
  </si>
  <si>
    <t>VIA BARUFFALDI, 10</t>
  </si>
  <si>
    <t>feri01000v@istruzione.it</t>
  </si>
  <si>
    <t>051-6856431</t>
  </si>
  <si>
    <t>051-6856411</t>
  </si>
  <si>
    <t>I.P.S.S.A.R. "O.VERGANI"</t>
  </si>
  <si>
    <t>VIA SOGARI, 3</t>
  </si>
  <si>
    <t>0532-202515</t>
  </si>
  <si>
    <t>0532-202707</t>
  </si>
  <si>
    <t>FERC010006</t>
  </si>
  <si>
    <t>I.P.S.S.C.T."L.EINAUDI"</t>
  </si>
  <si>
    <t>VIA SAVONAROLA, 32</t>
  </si>
  <si>
    <t>ferc010006@istruzione.it</t>
  </si>
  <si>
    <t>0532-202472</t>
  </si>
  <si>
    <t>0532-209798</t>
  </si>
  <si>
    <t>VIA CANAPA,75</t>
  </si>
  <si>
    <t>VIA C.RAVERA, 11</t>
  </si>
  <si>
    <t>FETD08000Q</t>
  </si>
  <si>
    <t>ITC E PER P.A. CLE 'V.BACHELET' -FE</t>
  </si>
  <si>
    <t>fetd08000q@istruzione.it</t>
  </si>
  <si>
    <t>0532-202365</t>
  </si>
  <si>
    <t>0532-209646</t>
  </si>
  <si>
    <t>ITI "N.COPERNICO-A.CARPEGGIANI"</t>
  </si>
  <si>
    <t>VIA PONTEGRADELLA, 25</t>
  </si>
  <si>
    <t>0532-63177</t>
  </si>
  <si>
    <t>0532-63176</t>
  </si>
  <si>
    <t>FEPC01000E</t>
  </si>
  <si>
    <t>LC  LICEO GINNASIO "G.CEVOLANI"</t>
  </si>
  <si>
    <t>VIA MATTEOTTI, 17 A</t>
  </si>
  <si>
    <t>fepc01000e@istruzione.it</t>
  </si>
  <si>
    <t>051-6831969</t>
  </si>
  <si>
    <t>051-902083</t>
  </si>
  <si>
    <t>FEPC020005</t>
  </si>
  <si>
    <t>LICEO GINNASIO "L.ARIOSTO"</t>
  </si>
  <si>
    <t>VIA ARIANUOVA, 19</t>
  </si>
  <si>
    <t>fepc020005@istruzione.it</t>
  </si>
  <si>
    <t>0532-209765</t>
  </si>
  <si>
    <t>0532-205415</t>
  </si>
  <si>
    <t>FEPS01000N</t>
  </si>
  <si>
    <t>LS "A.ROITI"</t>
  </si>
  <si>
    <t>V.LE LEOPARDI, 64</t>
  </si>
  <si>
    <t>feps01000n@istruzione.it</t>
  </si>
  <si>
    <t>0532-210133</t>
  </si>
  <si>
    <t>0532-207203</t>
  </si>
  <si>
    <t>VIA D.ALIGHIERI, 6</t>
  </si>
  <si>
    <t>MORI008013</t>
  </si>
  <si>
    <t>GALILEI</t>
  </si>
  <si>
    <t>VIA BAROZZI 4</t>
  </si>
  <si>
    <t>MIRANDOLA</t>
  </si>
  <si>
    <t>MOIS00800B</t>
  </si>
  <si>
    <t>mois00800b@istruzione.it</t>
  </si>
  <si>
    <t>0535-20717</t>
  </si>
  <si>
    <t>0535-21079</t>
  </si>
  <si>
    <t>ISTITUTO SUPERIORE STATALE"G. GALILEI"</t>
  </si>
  <si>
    <t>MOTD00301E</t>
  </si>
  <si>
    <t>ANTONIO MEUCCI</t>
  </si>
  <si>
    <t>VIA        DELLO SPORT 3</t>
  </si>
  <si>
    <t>CARPI</t>
  </si>
  <si>
    <t>MOIS003008</t>
  </si>
  <si>
    <t>mois003008@istruzione.it</t>
  </si>
  <si>
    <t>059-652289</t>
  </si>
  <si>
    <t>059-688550</t>
  </si>
  <si>
    <t>MOTD006012</t>
  </si>
  <si>
    <t>GIUSEPPE LUOSI</t>
  </si>
  <si>
    <t>VIA BAROZZI 8</t>
  </si>
  <si>
    <t>MOIS00600Q</t>
  </si>
  <si>
    <t>mois00600q@istruzione.it</t>
  </si>
  <si>
    <t>0535-24517</t>
  </si>
  <si>
    <t>0535-21227</t>
  </si>
  <si>
    <t>MOPC006013</t>
  </si>
  <si>
    <t>GIOVANNI PICO</t>
  </si>
  <si>
    <t>PIAZZA GARIBALDI 8</t>
  </si>
  <si>
    <t>MOAA032023</t>
  </si>
  <si>
    <t>S. PROSPERO</t>
  </si>
  <si>
    <t>VIA PACE 29/A</t>
  </si>
  <si>
    <t>SAN PROSPERO</t>
  </si>
  <si>
    <t>MOEE032006</t>
  </si>
  <si>
    <t>moee032006@istruzione.it</t>
  </si>
  <si>
    <t>0535-58410</t>
  </si>
  <si>
    <t>0535-59194</t>
  </si>
  <si>
    <t>CAVEZZO</t>
  </si>
  <si>
    <t>MOAA032034</t>
  </si>
  <si>
    <t>MEDOLLA</t>
  </si>
  <si>
    <t>PIAZZA DONATORI SANGUE, 1</t>
  </si>
  <si>
    <t>MOAA040011</t>
  </si>
  <si>
    <t>SERGIO NERI</t>
  </si>
  <si>
    <t>VIA TOTI 15</t>
  </si>
  <si>
    <t>MOEE040005</t>
  </si>
  <si>
    <t>moee040005@istruzione.it</t>
  </si>
  <si>
    <t>0535-21955</t>
  </si>
  <si>
    <t>0535-21034</t>
  </si>
  <si>
    <t>MOAA040033</t>
  </si>
  <si>
    <t>VIA POMA</t>
  </si>
  <si>
    <t>VIA POMA 15</t>
  </si>
  <si>
    <t>MOAA04004E</t>
  </si>
  <si>
    <t>VIA MENAFOGLIO 10</t>
  </si>
  <si>
    <t>MOAA040055</t>
  </si>
  <si>
    <t>MONTESSORI - S.GIACOMO RONCOLE</t>
  </si>
  <si>
    <t>VIA MORANDI 15</t>
  </si>
  <si>
    <t>MOAA817031</t>
  </si>
  <si>
    <t>I GIRASOLI DI MARCHIONA</t>
  </si>
  <si>
    <t>VIA MARCHIONA</t>
  </si>
  <si>
    <t>MOIC817002</t>
  </si>
  <si>
    <t>moic817002@istruzione.it</t>
  </si>
  <si>
    <t>059-644175</t>
  </si>
  <si>
    <t>059-696581</t>
  </si>
  <si>
    <t>MOAA81901E</t>
  </si>
  <si>
    <t>M.MONTESSORI</t>
  </si>
  <si>
    <t>VIA MONTESSORI</t>
  </si>
  <si>
    <t>SAN FELICE SUL PANARO</t>
  </si>
  <si>
    <t>MOIC81900N</t>
  </si>
  <si>
    <t>moic81900n@istruzione.it</t>
  </si>
  <si>
    <t>0535-85243</t>
  </si>
  <si>
    <t>0535-84141</t>
  </si>
  <si>
    <t>MOAA81902G</t>
  </si>
  <si>
    <t>M.MARTINI - CAMPOSANTO</t>
  </si>
  <si>
    <t>CAMPOSANTO</t>
  </si>
  <si>
    <t>MOAA81903L</t>
  </si>
  <si>
    <t>RIVARA</t>
  </si>
  <si>
    <t>VIA DEGLI ESTENSI 102</t>
  </si>
  <si>
    <t>MOAA824012</t>
  </si>
  <si>
    <t>RODARI</t>
  </si>
  <si>
    <t>VIA ROMA 8A</t>
  </si>
  <si>
    <t>SAN POSSIDONIO</t>
  </si>
  <si>
    <t>MOIC824005</t>
  </si>
  <si>
    <t>moic824005@istruzione.it</t>
  </si>
  <si>
    <t>0535-40407</t>
  </si>
  <si>
    <t>0535-55127</t>
  </si>
  <si>
    <t>SERGIO NERI - CONCORDIA S/S</t>
  </si>
  <si>
    <t>CONCORDIA SULLA SECCHIA</t>
  </si>
  <si>
    <t>MOAA824023</t>
  </si>
  <si>
    <t>GIRASOLE</t>
  </si>
  <si>
    <t>MOAA82601N</t>
  </si>
  <si>
    <t>DON L. MILANI</t>
  </si>
  <si>
    <t>VIA GORI</t>
  </si>
  <si>
    <t>NONANTOLA</t>
  </si>
  <si>
    <t>MOIC82600R</t>
  </si>
  <si>
    <t>moic82600r@istruzione.it</t>
  </si>
  <si>
    <t>059-546956</t>
  </si>
  <si>
    <t>059-549047</t>
  </si>
  <si>
    <t>FRATELLI CERVI - NONANTOLA</t>
  </si>
  <si>
    <t>MOEE02201L</t>
  </si>
  <si>
    <t>M.POLO - BOMPORTO CENTRO</t>
  </si>
  <si>
    <t>VIA RAVARINO PER CARPI 17</t>
  </si>
  <si>
    <t>BOMPORTO</t>
  </si>
  <si>
    <t>MOEE02200G</t>
  </si>
  <si>
    <t>moee02200g@istruzione.it</t>
  </si>
  <si>
    <t>059-8170101</t>
  </si>
  <si>
    <t>059-909219</t>
  </si>
  <si>
    <t>MOEE02202N</t>
  </si>
  <si>
    <t>SORELLE LUPPI - SOLARA</t>
  </si>
  <si>
    <t>VIA I MAGGIO 44</t>
  </si>
  <si>
    <t>MOEE02203P</t>
  </si>
  <si>
    <t>C.MENOTTI - SORBARA</t>
  </si>
  <si>
    <t>VIA PER RAVARINO-CARPI 130</t>
  </si>
  <si>
    <t>MOEE022091</t>
  </si>
  <si>
    <t>G.MAZZINI - BASTIGLIA</t>
  </si>
  <si>
    <t>VIA STAZIONE 7</t>
  </si>
  <si>
    <t>BASTIGLIA</t>
  </si>
  <si>
    <t>MOEE025036</t>
  </si>
  <si>
    <t>GIUSEPPE VERDI - CARPI</t>
  </si>
  <si>
    <t>VIA BOVES 1</t>
  </si>
  <si>
    <t>MOEE025003</t>
  </si>
  <si>
    <t>moee025003@istruzione.it</t>
  </si>
  <si>
    <t>059-652704</t>
  </si>
  <si>
    <t>059-686618</t>
  </si>
  <si>
    <t>CARPI 3</t>
  </si>
  <si>
    <t>MOEE025069</t>
  </si>
  <si>
    <t>COLLODI - CARPI</t>
  </si>
  <si>
    <t>VIA BORTOLAMASI 22</t>
  </si>
  <si>
    <t>MOEE02508B</t>
  </si>
  <si>
    <t>DON MILANI - CIBENO PILE</t>
  </si>
  <si>
    <t>VIA MARTIRI DI FOSSOLI 41</t>
  </si>
  <si>
    <t>MOEE026021</t>
  </si>
  <si>
    <t>SANDRO PERTINI</t>
  </si>
  <si>
    <t>VIA ATENE 1</t>
  </si>
  <si>
    <t>MOEE02600V</t>
  </si>
  <si>
    <t>moee02600v@istruzione.it</t>
  </si>
  <si>
    <t>059-688727</t>
  </si>
  <si>
    <t>059-688421</t>
  </si>
  <si>
    <t>CARPI 4?</t>
  </si>
  <si>
    <t>MOEE026032</t>
  </si>
  <si>
    <t>GIOTTO - AREA CROTTI</t>
  </si>
  <si>
    <t>VIA GIOTTO 22</t>
  </si>
  <si>
    <t>MOEE02611B</t>
  </si>
  <si>
    <t>ANNA FRANK</t>
  </si>
  <si>
    <t>VIA CREMASCHI</t>
  </si>
  <si>
    <t>MOEE032017</t>
  </si>
  <si>
    <t>CAVEZZO CENTRO</t>
  </si>
  <si>
    <t>VIA VITTORIO VENETO 10</t>
  </si>
  <si>
    <t>MOEE032028</t>
  </si>
  <si>
    <t>DISVETRO</t>
  </si>
  <si>
    <t>VIA DI MEZZO 3</t>
  </si>
  <si>
    <t>MOEE03204A</t>
  </si>
  <si>
    <t>S.PROSPERO CENTRO</t>
  </si>
  <si>
    <t>VIA SAN GEMINIANO, 3/A</t>
  </si>
  <si>
    <t>MOEE03208E</t>
  </si>
  <si>
    <t>IQBAL MASIH - MEDOLLA</t>
  </si>
  <si>
    <t>PIAZZA DEL POPOLO, 8</t>
  </si>
  <si>
    <t>E.CASTELFRANCHI - CENTRO</t>
  </si>
  <si>
    <t>VIA OBERDAN 5</t>
  </si>
  <si>
    <t>FINALE EMILIA</t>
  </si>
  <si>
    <t>0535-91569</t>
  </si>
  <si>
    <t>0535-92004</t>
  </si>
  <si>
    <t>C.A. DALLA CHIESA - MASSA FIN.</t>
  </si>
  <si>
    <t>VIA MASCAGNI</t>
  </si>
  <si>
    <t>MOEE040016</t>
  </si>
  <si>
    <t>DANTE ALIGHIERI</t>
  </si>
  <si>
    <t>VIA CIRCONVALLAZIONE 71</t>
  </si>
  <si>
    <t>MOEE04008D</t>
  </si>
  <si>
    <t>E. DE AMICIS - QUARANTOLI</t>
  </si>
  <si>
    <t>VIA VALLI 94</t>
  </si>
  <si>
    <t>MOEE04009E</t>
  </si>
  <si>
    <t>VIA VALLI 521</t>
  </si>
  <si>
    <t>MOEE80501T</t>
  </si>
  <si>
    <t>ANNA FRANK - NOVI DI MODENA</t>
  </si>
  <si>
    <t>VIA XXII APRILE, N.33</t>
  </si>
  <si>
    <t>NOVI DI MODENA</t>
  </si>
  <si>
    <t>MOIC80500Q</t>
  </si>
  <si>
    <t>moic80500q@istruzione.it</t>
  </si>
  <si>
    <t>059-676735</t>
  </si>
  <si>
    <t>"GASPARINI" NOVI DI MODENA</t>
  </si>
  <si>
    <t>MOEE80502V</t>
  </si>
  <si>
    <t>C. BATTISTI - ROVERETO</t>
  </si>
  <si>
    <t>VIA IV NOVEMBRE</t>
  </si>
  <si>
    <t>MOEE808019</t>
  </si>
  <si>
    <t>G. GARIBALDI</t>
  </si>
  <si>
    <t>VIA ROMA 134</t>
  </si>
  <si>
    <t>SOLIERA</t>
  </si>
  <si>
    <t>MOIC808007</t>
  </si>
  <si>
    <t>moic808007@istruzione.it</t>
  </si>
  <si>
    <t>059-567471</t>
  </si>
  <si>
    <t>059-567234</t>
  </si>
  <si>
    <t>MOEE80803B</t>
  </si>
  <si>
    <t>C. BATTISTI - SOZZIGALLI</t>
  </si>
  <si>
    <t>VIA CANALE DI SOPRA 340</t>
  </si>
  <si>
    <t>MOEE817036</t>
  </si>
  <si>
    <t>VIA CUNEO 44</t>
  </si>
  <si>
    <t>MOEE81901Q</t>
  </si>
  <si>
    <t>L.A. MURATORI - SAN FELICE</t>
  </si>
  <si>
    <t>VIA L.A. MURATORI 113</t>
  </si>
  <si>
    <t>MOEE81903T</t>
  </si>
  <si>
    <t>P.GIANNONE - CAMPOSANTO CENTRO</t>
  </si>
  <si>
    <t>VIA PANARO 19</t>
  </si>
  <si>
    <t>MOEE82201G</t>
  </si>
  <si>
    <t>M.ANNA SALTINI - CARPI</t>
  </si>
  <si>
    <t>VIA MAGAZZENO 17</t>
  </si>
  <si>
    <t>MOIC82200D</t>
  </si>
  <si>
    <t>moic82200d@istruzione.it</t>
  </si>
  <si>
    <t>059-650810</t>
  </si>
  <si>
    <t>059-682601</t>
  </si>
  <si>
    <t>CARPI ZONA NORD</t>
  </si>
  <si>
    <t>MOEE82301B</t>
  </si>
  <si>
    <t>MANFREDO FANTI - CARPI</t>
  </si>
  <si>
    <t>VIALE CARDUCCI 34/L</t>
  </si>
  <si>
    <t>D</t>
  </si>
  <si>
    <t>MOIC823009</t>
  </si>
  <si>
    <t>moic823009@istruzione.it</t>
  </si>
  <si>
    <t>059-652776</t>
  </si>
  <si>
    <t>059-685503</t>
  </si>
  <si>
    <t>CARPI ZONA CENTRO</t>
  </si>
  <si>
    <t>MOEE82302C</t>
  </si>
  <si>
    <t>GIOVANNI PASCOLI - CARPI</t>
  </si>
  <si>
    <t>VIA BERENGARIO 152</t>
  </si>
  <si>
    <t>MOEE824017</t>
  </si>
  <si>
    <t>GASPARINI - CONCORDIA</t>
  </si>
  <si>
    <t>VIALE GARIBALDI 57</t>
  </si>
  <si>
    <t>MOEE824028</t>
  </si>
  <si>
    <t>DON ANDREOLI - SAN POSSIDONIO</t>
  </si>
  <si>
    <t>PIAZZA ANDREOLI 79</t>
  </si>
  <si>
    <t>MOMM053017</t>
  </si>
  <si>
    <t>ALIGHIERI - SAN PROSPERO</t>
  </si>
  <si>
    <t>VIA        CHILETTI            17/A</t>
  </si>
  <si>
    <t>MOMM053006</t>
  </si>
  <si>
    <t>momm053006@istruzione.it</t>
  </si>
  <si>
    <t>0535-58608</t>
  </si>
  <si>
    <t>ALIGHIERI</t>
  </si>
  <si>
    <t>MOMM053028</t>
  </si>
  <si>
    <t>ALIGHIERI - MEDOLLA</t>
  </si>
  <si>
    <t>VIA        GENOVA, N. 10</t>
  </si>
  <si>
    <t>MOMM80501R</t>
  </si>
  <si>
    <t>RENZO GASPARINI</t>
  </si>
  <si>
    <t>VIA   XXII APRILE,       33</t>
  </si>
  <si>
    <t>MOMM808018</t>
  </si>
  <si>
    <t>A.SASSI</t>
  </si>
  <si>
    <t>VIA        CADUTI   260</t>
  </si>
  <si>
    <t>MOMM817013</t>
  </si>
  <si>
    <t>FASSI</t>
  </si>
  <si>
    <t>VIA BOLLITORA 90</t>
  </si>
  <si>
    <t>MOMM81901P</t>
  </si>
  <si>
    <t>GIOVANNI PASCOLI</t>
  </si>
  <si>
    <t>VIA MARTIRI DELLA LIBERTA' 139</t>
  </si>
  <si>
    <t>MOMM81902Q</t>
  </si>
  <si>
    <t>ELISEO GOZZI</t>
  </si>
  <si>
    <t>VIA GIANNONE 2/A</t>
  </si>
  <si>
    <t>MOMM82201E</t>
  </si>
  <si>
    <t>FOCHERINI</t>
  </si>
  <si>
    <t>VIA        MAGAZZENO          17</t>
  </si>
  <si>
    <t>MOMM82301A</t>
  </si>
  <si>
    <t>ALBERTO PIO</t>
  </si>
  <si>
    <t>VIA G.FASSI 1</t>
  </si>
  <si>
    <t>MOMM824016</t>
  </si>
  <si>
    <t>ZANONI</t>
  </si>
  <si>
    <t>VIA        TOGLIATTI           34</t>
  </si>
  <si>
    <t>MOMM824027</t>
  </si>
  <si>
    <t>VIA ROMA 8</t>
  </si>
  <si>
    <t>MORI030007</t>
  </si>
  <si>
    <t>G.VALLAURI</t>
  </si>
  <si>
    <t>VIA PERUZZI 13</t>
  </si>
  <si>
    <t>mori030007@istruzione.it</t>
  </si>
  <si>
    <t>059-642074</t>
  </si>
  <si>
    <t>059-691573</t>
  </si>
  <si>
    <t>MOIS012003</t>
  </si>
  <si>
    <t>ISTITUTO ISTRUZIONE SUPERIORE "I.CALVI"</t>
  </si>
  <si>
    <t>VIA DIGIONE N. 20</t>
  </si>
  <si>
    <t>VIA DIGIONE 20</t>
  </si>
  <si>
    <t>mois012003@istruzione.it</t>
  </si>
  <si>
    <t>0535-91603</t>
  </si>
  <si>
    <t>0535-760055</t>
  </si>
  <si>
    <t>MOTF030004</t>
  </si>
  <si>
    <t>ITI LEONARDO DA VINCI</t>
  </si>
  <si>
    <t>VIA PERUZZI 9</t>
  </si>
  <si>
    <t>motf030004@istruzione.it</t>
  </si>
  <si>
    <t>059-643028</t>
  </si>
  <si>
    <t>059-695241</t>
  </si>
  <si>
    <t>MOPS030002</t>
  </si>
  <si>
    <t>MANFREDO FANTI</t>
  </si>
  <si>
    <t>VIALE PERUZZI 7</t>
  </si>
  <si>
    <t>mops030002@istruzione.it</t>
  </si>
  <si>
    <t>059-641109</t>
  </si>
  <si>
    <t>059-691177</t>
  </si>
  <si>
    <t>MOPS04000L</t>
  </si>
  <si>
    <t>MORANDO MORANDI</t>
  </si>
  <si>
    <t>mops04000l@istruzione.it</t>
  </si>
  <si>
    <t>0535-91367</t>
  </si>
  <si>
    <t>0535-90814</t>
  </si>
  <si>
    <t>VIA        ALIGHIERI           50</t>
  </si>
  <si>
    <t>FRASSONI</t>
  </si>
  <si>
    <t>VIA        ROTTA DI PO         2/A</t>
  </si>
  <si>
    <t>0535-762200</t>
  </si>
  <si>
    <t>0535-91257</t>
  </si>
  <si>
    <t>REAA811019</t>
  </si>
  <si>
    <t>REGGIOLO"PETER PAN"</t>
  </si>
  <si>
    <t>VIA IV NOVEMBRE, 7</t>
  </si>
  <si>
    <t>REGGIOLO</t>
  </si>
  <si>
    <t>REIC81100C</t>
  </si>
  <si>
    <t>reic81100c@istruzione.it</t>
  </si>
  <si>
    <t>0522-973248</t>
  </si>
  <si>
    <t>0522-972166</t>
  </si>
  <si>
    <t>REAA81102A</t>
  </si>
  <si>
    <t>VILLANOVA "HANSEL E GRETEL"</t>
  </si>
  <si>
    <t>VIA LOVATINO, 8</t>
  </si>
  <si>
    <t>REEE81101E</t>
  </si>
  <si>
    <t>"DE AMICIS"</t>
  </si>
  <si>
    <t>XIA XXV APRILE, 8/10</t>
  </si>
  <si>
    <t>REEE82901Q</t>
  </si>
  <si>
    <t>FABBRICO CAP.</t>
  </si>
  <si>
    <t>VIA E.DE AMICIS 38</t>
  </si>
  <si>
    <t>FABBRICO</t>
  </si>
  <si>
    <t>REIC82900N</t>
  </si>
  <si>
    <t>reic82900n@istruzione.it</t>
  </si>
  <si>
    <t>0522-665154</t>
  </si>
  <si>
    <t>FABBRICO "ITALO CALVINO"</t>
  </si>
  <si>
    <t>REEE82902R</t>
  </si>
  <si>
    <t>ROLO CAP.</t>
  </si>
  <si>
    <t>P.ZA VITTORIO VENETO,1</t>
  </si>
  <si>
    <t>ROLO</t>
  </si>
  <si>
    <t>REMM81101D</t>
  </si>
  <si>
    <t>VIALE REGINA MARGHERITA, 6</t>
  </si>
  <si>
    <t>REMM82901P</t>
  </si>
  <si>
    <t>ROLO - MARCO POLO</t>
  </si>
  <si>
    <t>VIA        G. GALILEI          4</t>
  </si>
  <si>
    <t>REMM82902Q</t>
  </si>
  <si>
    <t>FABBRICO  "BUONARROTI"</t>
  </si>
  <si>
    <t>VIA  PIAVE,  N. 114</t>
  </si>
  <si>
    <t>REGGIO EMILIA</t>
  </si>
  <si>
    <t>SEDE STACCATA SENZA CODICE</t>
  </si>
  <si>
    <t>SEDE SENZA CODICE MECC  VIA GUERCINO, 47 (SCUOLA ATTIGUA CAMPANILE PERICOLANTE)</t>
  </si>
  <si>
    <t>SUCCURSALE SENZA CODICE</t>
  </si>
  <si>
    <t>SEZIONE STACCATA DI MASSA FINALESE SENZA CODICE MECCANOGRAFICO</t>
  </si>
  <si>
    <t>VIA XXV APRILE 1945 85 primo edificio</t>
  </si>
  <si>
    <t>VIA XXV APRILE 1945 85 secondo edificio</t>
  </si>
  <si>
    <t>VIA RENAZZO 40 - RENAZZO</t>
  </si>
  <si>
    <t>VIA CHIESA 98 - ALBERONE</t>
  </si>
  <si>
    <t>VIA CHIESA 98 primo edificio</t>
  </si>
  <si>
    <t>VIA VIRGILIANA 2 - PILASTRI</t>
  </si>
  <si>
    <t>Alunni plesso/sede</t>
  </si>
  <si>
    <t>Classi/sezioni  plesso/sede</t>
  </si>
  <si>
    <t>ALUNNI COMPRESI IN ORGANICO SEDE CENTRALE</t>
  </si>
  <si>
    <t>TOTALI</t>
  </si>
  <si>
    <t xml:space="preserve">La classificazione si riferisce agli esiti dei sopralluoghi di agibilità eseguiti sugli edifici scolastici - Legenda: </t>
  </si>
  <si>
    <t xml:space="preserve">B = temporaneamente inagibile (tutto o parte) ma agibile con interventi di pronto intervento </t>
  </si>
  <si>
    <t>C = parzialmente inagibile</t>
  </si>
  <si>
    <t>D = temporaneamente inagibile, da rivedere con approfondimento</t>
  </si>
  <si>
    <t>E = inagibile</t>
  </si>
  <si>
    <t>F = inagibile per rischio esterno</t>
  </si>
  <si>
    <t>FEEE81201T</t>
  </si>
  <si>
    <t>MOSTI</t>
  </si>
  <si>
    <t xml:space="preserve">VIA BOLOGNA 152 </t>
  </si>
  <si>
    <t>FEMM81301L</t>
  </si>
  <si>
    <t>SCUOLA SECONDARIA DI I GRADO DI POROTTO</t>
  </si>
  <si>
    <t>VIA LADINO 19</t>
  </si>
  <si>
    <t>cod mecc di plesso danneggiato</t>
  </si>
  <si>
    <r>
      <t xml:space="preserve">VIA MONTELLO 9 </t>
    </r>
  </si>
  <si>
    <t>VIA MONS. U.GARDENGHI,5 PALESTRA</t>
  </si>
  <si>
    <t>VIA MONS. U.GARDENGHI,5 EDIFICIO SCOLASTICO</t>
  </si>
  <si>
    <t>VIA B.TISI DA GAROFALO,1 SCUOLA AGIBILE ATTIGUA A CAMPANILE PERICOLANTE</t>
  </si>
  <si>
    <t>VIA R.BOVELLI, 7- 13 PRIMO EDIFICIO</t>
  </si>
  <si>
    <t>ITC E PER P.A. CLE 'V.BACHELET' VIA BOVELLI SECONDO EDIFICIO</t>
  </si>
  <si>
    <t>ALBERTO PIO SUCCURSALE DI V.LE CARDUCCI</t>
  </si>
  <si>
    <t>VIA MARTIRI DELLA LIBERTA' 150 DUE EDIFICI DI CUI 1 DANNEGGIATO</t>
  </si>
  <si>
    <t>FEIC81700V</t>
  </si>
  <si>
    <t>I.C. N. 4 - BUONACOMPRA</t>
  </si>
  <si>
    <t>feic81700v@istruzione.it</t>
  </si>
  <si>
    <t>n.d.</t>
  </si>
  <si>
    <t>FEEE817011</t>
  </si>
  <si>
    <t>FEIC81900E</t>
  </si>
  <si>
    <t>FEIC816003</t>
  </si>
  <si>
    <t>0516836400</t>
  </si>
  <si>
    <t xml:space="preserve">051904030 </t>
  </si>
  <si>
    <t>I.C. N. 2 - CENTO</t>
  </si>
  <si>
    <t>feic81900e@istruzione.it</t>
  </si>
  <si>
    <t>0516832752</t>
  </si>
  <si>
    <t>I.C. N.3 - RENAZZO</t>
  </si>
  <si>
    <t>feic816003@istruzione.it</t>
  </si>
  <si>
    <t>051909174</t>
  </si>
  <si>
    <t>053263176</t>
  </si>
  <si>
    <t>0532202707</t>
  </si>
  <si>
    <t>053263177</t>
  </si>
  <si>
    <t>0532202515</t>
  </si>
  <si>
    <t>FEIC81800P</t>
  </si>
  <si>
    <t>FEMM81801Q</t>
  </si>
  <si>
    <t>I.C.  N.1 - CENTO</t>
  </si>
  <si>
    <t>"IL GUERCINO 1" - CENTO</t>
  </si>
  <si>
    <t>SCUOLA MEDIA RENAZZO</t>
  </si>
  <si>
    <t>FEIS011004</t>
  </si>
  <si>
    <t>FERH011018</t>
  </si>
  <si>
    <t>FEIS01200X</t>
  </si>
  <si>
    <t>FETF01201C</t>
  </si>
  <si>
    <t>MOIC83500G</t>
  </si>
  <si>
    <t>I.C. E.CASTELFRANCHI  FINALE E.</t>
  </si>
  <si>
    <t>MOEE83501N</t>
  </si>
  <si>
    <t>MOEE83502P</t>
  </si>
  <si>
    <t>MOMM83501L</t>
  </si>
  <si>
    <t>MOMM835000</t>
  </si>
  <si>
    <t>feis011004@istruzione.it</t>
  </si>
  <si>
    <t>feis01200xistruzione.it</t>
  </si>
  <si>
    <t>moic83500g@istruzione.it</t>
  </si>
  <si>
    <t>FERI01201G</t>
  </si>
  <si>
    <t>FETA01101X</t>
  </si>
  <si>
    <t>feis01200x@istruzione.it</t>
  </si>
  <si>
    <t>FEAA81704V</t>
  </si>
  <si>
    <t>FEAA81705X</t>
  </si>
  <si>
    <t>FEAA81701Q</t>
  </si>
  <si>
    <t>FEAA81904E</t>
  </si>
  <si>
    <t>FEAA81702R</t>
  </si>
  <si>
    <t>FEAA81902C</t>
  </si>
  <si>
    <t>FEAA81901B</t>
  </si>
  <si>
    <t>FEAA81611B</t>
  </si>
  <si>
    <t>FEEE816015</t>
  </si>
  <si>
    <t>FEEE817033</t>
  </si>
  <si>
    <t>FEEE817022</t>
  </si>
  <si>
    <t>FEEE817044</t>
  </si>
  <si>
    <t>dati organico di diritto a.s. 2012-2013</t>
  </si>
  <si>
    <t>059-670129</t>
  </si>
  <si>
    <t>BOEE80604V</t>
  </si>
  <si>
    <t>VIA PRIMARIA, 38</t>
  </si>
  <si>
    <t>PACE LIBERA TUTTI</t>
  </si>
  <si>
    <t>PERIZIA AUTORIZZATA</t>
  </si>
  <si>
    <t>BOAA80601E</t>
  </si>
  <si>
    <t>CARLO COLLODI</t>
  </si>
  <si>
    <t>VIA CIRCONVALLAZIONE PONENTE, 9</t>
  </si>
  <si>
    <t>DATI REGIONE ER</t>
  </si>
  <si>
    <t>PER REGIONE EDIFICIO 2 E' F INTRINSECO B</t>
  </si>
  <si>
    <t>PER REGIONE E' C</t>
  </si>
  <si>
    <t>PER REGIONE IL CORPO EST E' B E ALTRO CORPO E' D</t>
  </si>
  <si>
    <t>BOMM870012</t>
  </si>
  <si>
    <t>FRANCESCO MEZZACASA-S.G.P.</t>
  </si>
  <si>
    <t>VIA U. FOSCOLO 22</t>
  </si>
  <si>
    <t>BOMM87101T</t>
  </si>
  <si>
    <t>MAMELI-S.GIOVANNI IN PERSICETO</t>
  </si>
  <si>
    <t>VIA MALPIGHI 2</t>
  </si>
  <si>
    <t>DAI DATI REGIONE NON SI CAPISCE QUAL E' (NOME SBAGLIATO INDIRIZZO SBAGLIATO)</t>
  </si>
  <si>
    <t>FEEE80601E</t>
  </si>
  <si>
    <t>V.LE EUROPA - SANT'AGOSTINO</t>
  </si>
  <si>
    <t>V.LE EUROPA,41</t>
  </si>
  <si>
    <t>DA VERIFICARE</t>
  </si>
  <si>
    <t>FEEE81802T</t>
  </si>
  <si>
    <t>"G.CARDUCCI"-CENTO</t>
  </si>
  <si>
    <t>VIA GENNARI, 112</t>
  </si>
  <si>
    <t xml:space="preserve">DATI REGIONE </t>
  </si>
  <si>
    <t xml:space="preserve">ISTITUTO TECNICO AGRARIO "F.LLI NAVARRA" </t>
  </si>
  <si>
    <t>ANCHE PALESTRA DATI REGIONE</t>
  </si>
  <si>
    <t xml:space="preserve"> VIA GHIARA 25 SUCC. VARANO</t>
  </si>
  <si>
    <t>DATI REGIONE PLESSO SENZA CODICE MECC. NON CENSITO</t>
  </si>
  <si>
    <t>DATI REGIONE CORPO AULE PERIZIA AUTORIZZATA</t>
  </si>
  <si>
    <t>"PASCOLI"-FERRARA</t>
  </si>
  <si>
    <t>DATI REGIONE NON COINCIDE</t>
  </si>
  <si>
    <t>FEIC807008</t>
  </si>
  <si>
    <t>I.C. "DON L. MILANI" - FERRARA</t>
  </si>
  <si>
    <t>FEEE80704D</t>
  </si>
  <si>
    <t>VIA PONTE ASSA-VILLANOVA</t>
  </si>
  <si>
    <t>VIA PONTE ASSA 26</t>
  </si>
  <si>
    <t>FEEE80705E</t>
  </si>
  <si>
    <t>VIA PIOPPA-PONTEGRADELLA</t>
  </si>
  <si>
    <t>VIA PIOPPA, 100</t>
  </si>
  <si>
    <t>VIA MASI 114</t>
  </si>
  <si>
    <t>PER REGIONE PERIZIA AUTORIZZATA</t>
  </si>
  <si>
    <t>FEMM80501N</t>
  </si>
  <si>
    <t>G.BENTIVOGLIO  POGGIO RENATICO</t>
  </si>
  <si>
    <t>VIA        S.D'ACQUISTO        5/7</t>
  </si>
  <si>
    <t>FEEE81902N</t>
  </si>
  <si>
    <t>SCUOLA ELEMENTARE PASCOLI 2</t>
  </si>
  <si>
    <t>PIAZZALE DELLA ROCCA, 11</t>
  </si>
  <si>
    <t>FEEE81903P</t>
  </si>
  <si>
    <t>SCUOLA ELEMENTARE RODARI</t>
  </si>
  <si>
    <t>PIAZZALE DELLA ROCCA, 9</t>
  </si>
  <si>
    <t>PER REGIONE E' B MA SERVE UN MODULO</t>
  </si>
  <si>
    <t>G. PASCOLI - SAN MARTINO IN SPINO</t>
  </si>
  <si>
    <t>COLLODI - SAN MARTINO IN SPINO</t>
  </si>
  <si>
    <t>PER REGIONE 1 EDIFICIO C E TRE EDIFICI B CON 1 SOLO INDIRIZZO</t>
  </si>
  <si>
    <t>IC SOLIERA</t>
  </si>
  <si>
    <t>IC CARPI 2</t>
  </si>
  <si>
    <t>VIA PANARO 25</t>
  </si>
  <si>
    <t>PER REGIONE E' E CON PREFABBIRACATO</t>
  </si>
  <si>
    <t>DD DI MIRANDOLA</t>
  </si>
  <si>
    <t>PER REGIONE VA NEL PREFABBRICATO</t>
  </si>
  <si>
    <t>S.M.S.  CARDUCCI REGGIOLO</t>
  </si>
  <si>
    <t>REVC01000A</t>
  </si>
  <si>
    <t>CORREGGIO</t>
  </si>
  <si>
    <t>CONVITTO R. CORSO</t>
  </si>
  <si>
    <t>PER REGIONE E' B PERIZIA AUTORIZZATA</t>
  </si>
  <si>
    <t xml:space="preserve"> per CTP non disponibili dati in o.d.</t>
  </si>
  <si>
    <t>feic807008@istruzione.it</t>
  </si>
  <si>
    <t>feic81800p@istruzione.it</t>
  </si>
  <si>
    <t>revc01000a@istruzione.it</t>
  </si>
  <si>
    <t>051821256</t>
  </si>
  <si>
    <t>053262214</t>
  </si>
  <si>
    <t>051904030</t>
  </si>
  <si>
    <t>0522692318</t>
  </si>
  <si>
    <t>051 821257</t>
  </si>
  <si>
    <t>0532742629</t>
  </si>
  <si>
    <t>051 6857738</t>
  </si>
  <si>
    <t xml:space="preserve">0522631844  </t>
  </si>
  <si>
    <t>BOIC870001</t>
  </si>
  <si>
    <t>IC SAN MATTEO DELLA DECIMA</t>
  </si>
  <si>
    <t>boic8710001@istruzione.it</t>
  </si>
  <si>
    <t>0516824738</t>
  </si>
  <si>
    <t>0516826714</t>
  </si>
  <si>
    <t>A</t>
  </si>
  <si>
    <t>I.C. N.4 - BUONACOMPRA</t>
  </si>
  <si>
    <t>FEMM81701X</t>
  </si>
  <si>
    <t>VIA CASONI, 20</t>
  </si>
  <si>
    <t>SCUOLA MEDIA CASUMARO</t>
  </si>
  <si>
    <t>BOTF02401X</t>
  </si>
  <si>
    <t>MORC00601P</t>
  </si>
  <si>
    <t>MOAA02202C</t>
  </si>
  <si>
    <t>FEAA810011</t>
  </si>
  <si>
    <t>FEAA808022</t>
  </si>
  <si>
    <t>FEMM816014</t>
  </si>
  <si>
    <t>INFANZIA BONDENO</t>
  </si>
  <si>
    <t>FEEE802039</t>
  </si>
  <si>
    <t>PRIMARIA XXIV MAGGIO</t>
  </si>
  <si>
    <r>
      <t xml:space="preserve">FEIS00700C </t>
    </r>
    <r>
      <rPr>
        <i/>
        <sz val="14"/>
        <rFont val="Arial"/>
        <family val="2"/>
      </rPr>
      <t>indicato FEPM00701X</t>
    </r>
  </si>
  <si>
    <t>MOIS00801X</t>
  </si>
  <si>
    <t>VIA CHIESA-RENO CENTESE</t>
  </si>
  <si>
    <t>VIA CHIESA , 114</t>
  </si>
  <si>
    <t>FEEE817055</t>
  </si>
  <si>
    <t>VIA GIOVECCA PALESTRA</t>
  </si>
  <si>
    <t>VIA ROMA 104 SUCCURSALE SENZA CODICE</t>
  </si>
  <si>
    <t>053524517</t>
  </si>
  <si>
    <t>053521227</t>
  </si>
  <si>
    <t>VIA POLINA-SAN MARTINO</t>
  </si>
  <si>
    <t>ARCOBALENO</t>
  </si>
  <si>
    <t>FEAA802012</t>
  </si>
  <si>
    <t>VIA GRANATIERI DI SARDEGNA, 20</t>
  </si>
  <si>
    <t>VIA ARGINE PO 171</t>
  </si>
  <si>
    <t>VIA POLINA</t>
  </si>
  <si>
    <t>VIA BELLARIA, 25</t>
  </si>
  <si>
    <t>VIA VERDI 6</t>
  </si>
  <si>
    <t>VIA BAROZZI 8/A</t>
  </si>
  <si>
    <t>note e osservazioni</t>
  </si>
  <si>
    <t>DATI DISPONIBILI AL 5 SETTEMBRE 2012</t>
  </si>
  <si>
    <t xml:space="preserve">A.S. 2012-2013 ELENCO DEI PLESSI SCOLASTICI DANNEGGIATI DAGLI EVENTI SISMICI  E SITI IN COMUNI COMPRESI NELL'ALLEGATO N.1 DI CUI AL DECRETO LEGGE 6 GIUGNO 2012 N.74 CONVERTITO CON LEGGE 1° AGOSTO 2012 N.122 </t>
  </si>
  <si>
    <t xml:space="preserve">A.S. 2012-2013 DATI SINOTTICI PLESSI SCOLASTICI DANNEGGIATI DAGLI EVENTI SISMICI  E SITI IN COMUNI COMPRESI NELL'ALLEGATO N.1 DI CUI AL DECRETO LEGGE 6 GIUGNO 2012 N.74 CONVERTITO CON LEGGE 1° AGOSTO 2012 N.122 </t>
  </si>
  <si>
    <t>SCUOLE DANNEGGIATE A.S. 2012/13</t>
  </si>
  <si>
    <t>LIVELLO DANNO</t>
  </si>
  <si>
    <t>N. PLESSI/EDIFICI</t>
  </si>
  <si>
    <t>ALUNNI</t>
  </si>
  <si>
    <t>CLASSI O SEZIONI</t>
  </si>
  <si>
    <t>TOT</t>
  </si>
  <si>
    <t>SINTESI DEI DATI AL 5 SETTEMBRE 2012</t>
  </si>
  <si>
    <t>elenco dei Comuni afferenti al cratere sismico di cui all'allegato 1 al decreto legge  74/2012 convertito con Legge 1° agosto 2012 n.122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</si>
</sst>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MS Sans Serif"/>
      <family val="0"/>
    </font>
    <font>
      <sz val="14"/>
      <name val="Arial"/>
      <family val="2"/>
    </font>
    <font>
      <b/>
      <sz val="14"/>
      <name val="Arial"/>
      <family val="2"/>
    </font>
    <font>
      <b/>
      <strike/>
      <sz val="14"/>
      <color indexed="48"/>
      <name val="Arial"/>
      <family val="2"/>
    </font>
    <font>
      <b/>
      <sz val="24"/>
      <name val="Arial"/>
      <family val="2"/>
    </font>
    <font>
      <i/>
      <sz val="14"/>
      <name val="Arial"/>
      <family val="2"/>
    </font>
    <font>
      <sz val="11"/>
      <name val="Calibri"/>
      <family val="2"/>
    </font>
    <font>
      <strike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9" fillId="0" borderId="10" xfId="49" applyFont="1" applyFill="1" applyBorder="1" applyAlignment="1">
      <alignment wrapText="1"/>
      <protection/>
    </xf>
    <xf numFmtId="0" fontId="9" fillId="0" borderId="10" xfId="49" applyFont="1" applyFill="1" applyBorder="1" applyAlignment="1">
      <alignment horizontal="left" wrapText="1"/>
      <protection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 quotePrefix="1">
      <alignment wrapText="1"/>
    </xf>
    <xf numFmtId="0" fontId="10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 quotePrefix="1">
      <alignment horizontal="center" wrapText="1"/>
    </xf>
    <xf numFmtId="0" fontId="9" fillId="0" borderId="0" xfId="0" applyFont="1" applyFill="1" applyAlignment="1">
      <alignment wrapText="1"/>
    </xf>
    <xf numFmtId="0" fontId="10" fillId="0" borderId="10" xfId="0" applyNumberFormat="1" applyFont="1" applyFill="1" applyBorder="1" applyAlignment="1" quotePrefix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 quotePrefix="1">
      <alignment wrapText="1"/>
    </xf>
    <xf numFmtId="3" fontId="9" fillId="0" borderId="10" xfId="0" applyNumberFormat="1" applyFont="1" applyFill="1" applyBorder="1" applyAlignment="1" quotePrefix="1">
      <alignment wrapText="1"/>
    </xf>
    <xf numFmtId="0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9" fillId="0" borderId="10" xfId="48" applyFont="1" applyFill="1" applyBorder="1" applyAlignment="1">
      <alignment wrapText="1"/>
      <protection/>
    </xf>
    <xf numFmtId="0" fontId="9" fillId="0" borderId="10" xfId="48" applyFont="1" applyFill="1" applyBorder="1" applyAlignment="1">
      <alignment horizontal="left" wrapText="1"/>
      <protection/>
    </xf>
    <xf numFmtId="0" fontId="10" fillId="0" borderId="10" xfId="49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9" fillId="0" borderId="10" xfId="0" applyNumberFormat="1" applyFont="1" applyFill="1" applyBorder="1" applyAlignment="1" quotePrefix="1">
      <alignment wrapText="1"/>
    </xf>
    <xf numFmtId="3" fontId="15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11" xfId="0" applyNumberFormat="1" applyFont="1" applyFill="1" applyBorder="1" applyAlignment="1" quotePrefix="1">
      <alignment wrapText="1"/>
    </xf>
    <xf numFmtId="0" fontId="16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9" fillId="0" borderId="11" xfId="48" applyFont="1" applyFill="1" applyBorder="1" applyAlignment="1">
      <alignment wrapText="1"/>
      <protection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4" fillId="0" borderId="0" xfId="48" applyFont="1" applyFill="1">
      <alignment/>
      <protection/>
    </xf>
    <xf numFmtId="0" fontId="9" fillId="0" borderId="10" xfId="48" applyFont="1" applyFill="1" applyBorder="1">
      <alignment/>
      <protection/>
    </xf>
    <xf numFmtId="0" fontId="10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9" fillId="0" borderId="0" xfId="48" applyFont="1" applyFill="1" applyAlignment="1">
      <alignment wrapText="1"/>
      <protection/>
    </xf>
    <xf numFmtId="0" fontId="18" fillId="0" borderId="0" xfId="0" applyFont="1" applyAlignment="1">
      <alignment/>
    </xf>
    <xf numFmtId="0" fontId="20" fillId="0" borderId="13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Emilia_Anagrafe_20120316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12</xdr:col>
      <xdr:colOff>485775</xdr:colOff>
      <xdr:row>73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28875"/>
          <a:ext cx="7800975" cy="1000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74</xdr:row>
      <xdr:rowOff>114300</xdr:rowOff>
    </xdr:from>
    <xdr:to>
      <xdr:col>13</xdr:col>
      <xdr:colOff>361950</xdr:colOff>
      <xdr:row>105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2582525"/>
          <a:ext cx="780097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0</xdr:row>
      <xdr:rowOff>0</xdr:rowOff>
    </xdr:from>
    <xdr:to>
      <xdr:col>8</xdr:col>
      <xdr:colOff>247650</xdr:colOff>
      <xdr:row>3</xdr:row>
      <xdr:rowOff>123825</xdr:rowOff>
    </xdr:to>
    <xdr:pic>
      <xdr:nvPicPr>
        <xdr:cNvPr id="3" name="Picture 1" descr="logo completo B-N"/>
        <xdr:cNvPicPr preferRelativeResize="1">
          <a:picLocks noChangeAspect="1"/>
        </xdr:cNvPicPr>
      </xdr:nvPicPr>
      <xdr:blipFill>
        <a:blip r:embed="rId3"/>
        <a:srcRect r="3782" b="19349"/>
        <a:stretch>
          <a:fillRect/>
        </a:stretch>
      </xdr:blipFill>
      <xdr:spPr>
        <a:xfrm>
          <a:off x="2657475" y="0"/>
          <a:ext cx="2466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161925</xdr:rowOff>
    </xdr:from>
    <xdr:to>
      <xdr:col>9</xdr:col>
      <xdr:colOff>628650</xdr:colOff>
      <xdr:row>2</xdr:row>
      <xdr:rowOff>266700</xdr:rowOff>
    </xdr:to>
    <xdr:pic>
      <xdr:nvPicPr>
        <xdr:cNvPr id="1" name="Picture 1" descr="logo completo B-N"/>
        <xdr:cNvPicPr preferRelativeResize="1">
          <a:picLocks noChangeAspect="1"/>
        </xdr:cNvPicPr>
      </xdr:nvPicPr>
      <xdr:blipFill>
        <a:blip r:embed="rId1"/>
        <a:srcRect r="3782" b="19349"/>
        <a:stretch>
          <a:fillRect/>
        </a:stretch>
      </xdr:blipFill>
      <xdr:spPr>
        <a:xfrm>
          <a:off x="9972675" y="161925"/>
          <a:ext cx="4981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</xdr:row>
      <xdr:rowOff>0</xdr:rowOff>
    </xdr:from>
    <xdr:to>
      <xdr:col>9</xdr:col>
      <xdr:colOff>133350</xdr:colOff>
      <xdr:row>7</xdr:row>
      <xdr:rowOff>57150</xdr:rowOff>
    </xdr:to>
    <xdr:pic>
      <xdr:nvPicPr>
        <xdr:cNvPr id="1" name="Picture 1" descr="logo completo B-N"/>
        <xdr:cNvPicPr preferRelativeResize="1">
          <a:picLocks noChangeAspect="1"/>
        </xdr:cNvPicPr>
      </xdr:nvPicPr>
      <xdr:blipFill>
        <a:blip r:embed="rId1"/>
        <a:srcRect r="3782" b="19349"/>
        <a:stretch>
          <a:fillRect/>
        </a:stretch>
      </xdr:blipFill>
      <xdr:spPr>
        <a:xfrm>
          <a:off x="4391025" y="161925"/>
          <a:ext cx="5133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9"/>
  <sheetViews>
    <sheetView tabSelected="1" zoomScalePageLayoutView="0" workbookViewId="0" topLeftCell="A1">
      <selection activeCell="O2" sqref="O2"/>
    </sheetView>
  </sheetViews>
  <sheetFormatPr defaultColWidth="9.140625" defaultRowHeight="12.75"/>
  <sheetData>
    <row r="1" ht="31.5" customHeight="1"/>
    <row r="2" ht="32.25" customHeight="1"/>
    <row r="6" spans="1:13" ht="12.75">
      <c r="A6" s="44" t="s">
        <v>872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12.7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ht="12.7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9" spans="1:13" ht="12.7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</sheetData>
  <sheetProtection/>
  <mergeCells count="1">
    <mergeCell ref="A6:M9"/>
  </mergeCells>
  <printOptions/>
  <pageMargins left="0.75" right="0.75" top="1" bottom="1" header="0.5" footer="0.5"/>
  <pageSetup fitToHeight="2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4"/>
  <sheetViews>
    <sheetView view="pageBreakPreview" zoomScale="60" zoomScaleNormal="55" zoomScalePageLayoutView="0" workbookViewId="0" topLeftCell="D1">
      <selection activeCell="B4" sqref="B4:N4"/>
    </sheetView>
  </sheetViews>
  <sheetFormatPr defaultColWidth="13.7109375" defaultRowHeight="52.5" customHeight="1"/>
  <cols>
    <col min="1" max="1" width="13.7109375" style="7" customWidth="1"/>
    <col min="2" max="2" width="18.8515625" style="7" customWidth="1"/>
    <col min="3" max="3" width="26.00390625" style="7" customWidth="1"/>
    <col min="4" max="4" width="29.28125" style="7" customWidth="1"/>
    <col min="5" max="5" width="36.28125" style="7" customWidth="1"/>
    <col min="6" max="6" width="17.28125" style="7" customWidth="1"/>
    <col min="7" max="7" width="17.57421875" style="7" customWidth="1"/>
    <col min="8" max="8" width="21.421875" style="7" customWidth="1"/>
    <col min="9" max="9" width="34.421875" style="7" customWidth="1"/>
    <col min="10" max="10" width="38.140625" style="7" customWidth="1"/>
    <col min="11" max="11" width="24.140625" style="7" customWidth="1"/>
    <col min="12" max="12" width="23.140625" style="24" customWidth="1"/>
    <col min="13" max="14" width="20.00390625" style="7" customWidth="1"/>
    <col min="15" max="15" width="28.7109375" style="18" customWidth="1"/>
    <col min="16" max="16384" width="13.7109375" style="7" customWidth="1"/>
  </cols>
  <sheetData>
    <row r="1" spans="1:2" ht="52.5" customHeight="1">
      <c r="A1" s="21"/>
      <c r="B1" s="21"/>
    </row>
    <row r="2" spans="1:2" ht="52.5" customHeight="1">
      <c r="A2" s="21"/>
      <c r="B2" s="21"/>
    </row>
    <row r="3" spans="1:2" ht="52.5" customHeight="1">
      <c r="A3" s="21"/>
      <c r="B3" s="21"/>
    </row>
    <row r="4" spans="2:14" ht="80.25" customHeight="1">
      <c r="B4" s="60" t="s">
        <v>863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2:14" ht="52.5" customHeight="1">
      <c r="B5" s="63" t="s">
        <v>862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ht="52.5" customHeight="1">
      <c r="B6" s="66" t="s">
        <v>670</v>
      </c>
      <c r="C6" s="58"/>
      <c r="D6" s="58"/>
      <c r="E6" s="67"/>
      <c r="F6" s="25"/>
      <c r="G6" s="25"/>
      <c r="H6" s="25"/>
      <c r="I6" s="25"/>
      <c r="J6" s="25"/>
      <c r="K6" s="58"/>
      <c r="L6" s="58"/>
      <c r="M6" s="25"/>
      <c r="N6" s="25"/>
    </row>
    <row r="7" spans="2:14" ht="52.5" customHeight="1">
      <c r="B7" s="66" t="s">
        <v>671</v>
      </c>
      <c r="C7" s="58"/>
      <c r="D7" s="58"/>
      <c r="E7" s="67"/>
      <c r="F7" s="25"/>
      <c r="G7" s="25"/>
      <c r="H7" s="25"/>
      <c r="I7" s="25"/>
      <c r="J7" s="25"/>
      <c r="K7" s="32"/>
      <c r="L7" s="32"/>
      <c r="M7" s="25"/>
      <c r="N7" s="25"/>
    </row>
    <row r="8" spans="2:14" ht="52.5" customHeight="1">
      <c r="B8" s="66" t="s">
        <v>672</v>
      </c>
      <c r="C8" s="58"/>
      <c r="D8" s="58"/>
      <c r="E8" s="67"/>
      <c r="F8" s="25"/>
      <c r="G8" s="25"/>
      <c r="H8" s="25"/>
      <c r="I8" s="25"/>
      <c r="J8" s="25"/>
      <c r="K8" s="32"/>
      <c r="L8" s="32"/>
      <c r="M8" s="25"/>
      <c r="N8" s="25"/>
    </row>
    <row r="9" spans="2:14" ht="52.5" customHeight="1">
      <c r="B9" s="66" t="s">
        <v>673</v>
      </c>
      <c r="C9" s="58"/>
      <c r="D9" s="58"/>
      <c r="E9" s="67"/>
      <c r="F9" s="25"/>
      <c r="G9" s="25"/>
      <c r="H9" s="25"/>
      <c r="I9" s="25"/>
      <c r="J9" s="25"/>
      <c r="K9" s="32"/>
      <c r="L9" s="32"/>
      <c r="M9" s="25"/>
      <c r="N9" s="25"/>
    </row>
    <row r="10" spans="2:14" ht="52.5" customHeight="1">
      <c r="B10" s="66" t="s">
        <v>674</v>
      </c>
      <c r="C10" s="58"/>
      <c r="D10" s="58"/>
      <c r="E10" s="67"/>
      <c r="F10" s="25"/>
      <c r="G10" s="25"/>
      <c r="H10" s="25"/>
      <c r="I10" s="25"/>
      <c r="J10" s="25"/>
      <c r="K10" s="32"/>
      <c r="L10" s="32"/>
      <c r="M10" s="25"/>
      <c r="N10" s="25"/>
    </row>
    <row r="11" spans="2:14" ht="52.5" customHeight="1" thickBot="1">
      <c r="B11" s="68" t="s">
        <v>675</v>
      </c>
      <c r="C11" s="69"/>
      <c r="D11" s="69"/>
      <c r="E11" s="70"/>
      <c r="F11" s="25"/>
      <c r="G11" s="25"/>
      <c r="H11" s="25"/>
      <c r="I11" s="25"/>
      <c r="J11" s="25"/>
      <c r="K11" s="58"/>
      <c r="L11" s="58"/>
      <c r="M11" s="25"/>
      <c r="N11" s="25"/>
    </row>
    <row r="12" spans="2:14" ht="52.5" customHeight="1" thickBot="1">
      <c r="B12" s="26"/>
      <c r="C12" s="25"/>
      <c r="D12" s="25"/>
      <c r="E12" s="25"/>
      <c r="F12" s="25"/>
      <c r="G12" s="25"/>
      <c r="H12" s="25"/>
      <c r="I12" s="25"/>
      <c r="J12" s="25"/>
      <c r="K12" s="59"/>
      <c r="L12" s="59"/>
      <c r="M12" s="53" t="s">
        <v>743</v>
      </c>
      <c r="N12" s="54"/>
    </row>
    <row r="13" spans="2:15" s="18" customFormat="1" ht="52.5" customHeight="1">
      <c r="B13" s="10" t="s">
        <v>4</v>
      </c>
      <c r="C13" s="10" t="s">
        <v>8</v>
      </c>
      <c r="D13" s="10" t="s">
        <v>9</v>
      </c>
      <c r="E13" s="10" t="s">
        <v>5</v>
      </c>
      <c r="F13" s="10" t="s">
        <v>6</v>
      </c>
      <c r="G13" s="10" t="s">
        <v>7</v>
      </c>
      <c r="H13" s="10" t="s">
        <v>682</v>
      </c>
      <c r="I13" s="10" t="s">
        <v>0</v>
      </c>
      <c r="J13" s="10" t="s">
        <v>1</v>
      </c>
      <c r="K13" s="10" t="s">
        <v>2</v>
      </c>
      <c r="L13" s="8" t="s">
        <v>3</v>
      </c>
      <c r="M13" s="10" t="s">
        <v>666</v>
      </c>
      <c r="N13" s="10" t="s">
        <v>667</v>
      </c>
      <c r="O13" s="17" t="s">
        <v>861</v>
      </c>
    </row>
    <row r="14" spans="1:15" ht="52.5" customHeight="1">
      <c r="A14" s="23">
        <v>1</v>
      </c>
      <c r="B14" s="22" t="s">
        <v>49</v>
      </c>
      <c r="C14" s="4" t="s">
        <v>53</v>
      </c>
      <c r="D14" s="4" t="s">
        <v>48</v>
      </c>
      <c r="E14" s="4" t="s">
        <v>50</v>
      </c>
      <c r="F14" s="4" t="s">
        <v>51</v>
      </c>
      <c r="G14" s="4" t="s">
        <v>52</v>
      </c>
      <c r="H14" s="4" t="s">
        <v>45</v>
      </c>
      <c r="I14" s="4" t="s">
        <v>46</v>
      </c>
      <c r="J14" s="4" t="s">
        <v>47</v>
      </c>
      <c r="K14" s="4" t="s">
        <v>48</v>
      </c>
      <c r="L14" s="8" t="s">
        <v>10</v>
      </c>
      <c r="M14" s="6">
        <v>637</v>
      </c>
      <c r="N14" s="6">
        <v>28</v>
      </c>
      <c r="O14" s="17" t="s">
        <v>754</v>
      </c>
    </row>
    <row r="15" spans="1:14" ht="52.5" customHeight="1">
      <c r="A15" s="23">
        <v>2</v>
      </c>
      <c r="B15" s="22" t="s">
        <v>49</v>
      </c>
      <c r="C15" s="4" t="s">
        <v>53</v>
      </c>
      <c r="D15" s="4" t="s">
        <v>48</v>
      </c>
      <c r="E15" s="4" t="s">
        <v>50</v>
      </c>
      <c r="F15" s="4" t="s">
        <v>51</v>
      </c>
      <c r="G15" s="4" t="s">
        <v>52</v>
      </c>
      <c r="H15" s="4" t="s">
        <v>45</v>
      </c>
      <c r="I15" s="4" t="s">
        <v>46</v>
      </c>
      <c r="J15" s="4" t="s">
        <v>47</v>
      </c>
      <c r="K15" s="4" t="s">
        <v>48</v>
      </c>
      <c r="L15" s="8" t="s">
        <v>24</v>
      </c>
      <c r="M15" s="6">
        <v>637</v>
      </c>
      <c r="N15" s="6">
        <v>28</v>
      </c>
    </row>
    <row r="16" spans="1:15" ht="52.5" customHeight="1">
      <c r="A16" s="23">
        <v>3</v>
      </c>
      <c r="B16" s="27" t="s">
        <v>84</v>
      </c>
      <c r="C16" s="14" t="s">
        <v>88</v>
      </c>
      <c r="D16" s="14" t="s">
        <v>48</v>
      </c>
      <c r="E16" s="4" t="s">
        <v>85</v>
      </c>
      <c r="F16" s="7" t="s">
        <v>820</v>
      </c>
      <c r="G16" s="4" t="s">
        <v>816</v>
      </c>
      <c r="H16" s="14" t="s">
        <v>81</v>
      </c>
      <c r="I16" s="14" t="s">
        <v>82</v>
      </c>
      <c r="J16" s="14" t="s">
        <v>83</v>
      </c>
      <c r="K16" s="4" t="s">
        <v>48</v>
      </c>
      <c r="L16" s="5" t="s">
        <v>24</v>
      </c>
      <c r="M16" s="28">
        <v>337</v>
      </c>
      <c r="N16" s="28">
        <v>15</v>
      </c>
      <c r="O16" s="17" t="s">
        <v>752</v>
      </c>
    </row>
    <row r="17" spans="1:15" ht="72" customHeight="1">
      <c r="A17" s="23">
        <v>4</v>
      </c>
      <c r="B17" s="27" t="s">
        <v>824</v>
      </c>
      <c r="C17" s="14" t="s">
        <v>825</v>
      </c>
      <c r="D17" s="14" t="s">
        <v>48</v>
      </c>
      <c r="E17" s="4" t="s">
        <v>826</v>
      </c>
      <c r="F17" s="4" t="s">
        <v>828</v>
      </c>
      <c r="G17" s="4" t="s">
        <v>827</v>
      </c>
      <c r="H17" s="14" t="s">
        <v>756</v>
      </c>
      <c r="I17" s="14" t="s">
        <v>757</v>
      </c>
      <c r="J17" s="14" t="s">
        <v>758</v>
      </c>
      <c r="K17" s="4" t="s">
        <v>48</v>
      </c>
      <c r="L17" s="5" t="s">
        <v>10</v>
      </c>
      <c r="M17" s="28">
        <v>183</v>
      </c>
      <c r="N17" s="28">
        <v>8</v>
      </c>
      <c r="O17" s="55" t="s">
        <v>762</v>
      </c>
    </row>
    <row r="18" spans="1:15" ht="69" customHeight="1">
      <c r="A18" s="23">
        <v>5</v>
      </c>
      <c r="B18" s="27" t="s">
        <v>84</v>
      </c>
      <c r="C18" s="14" t="s">
        <v>88</v>
      </c>
      <c r="D18" s="14" t="s">
        <v>48</v>
      </c>
      <c r="E18" s="4" t="s">
        <v>85</v>
      </c>
      <c r="F18" s="7" t="s">
        <v>820</v>
      </c>
      <c r="G18" s="4" t="s">
        <v>816</v>
      </c>
      <c r="H18" s="14" t="s">
        <v>759</v>
      </c>
      <c r="I18" s="14" t="s">
        <v>760</v>
      </c>
      <c r="J18" s="14" t="s">
        <v>761</v>
      </c>
      <c r="K18" s="4" t="s">
        <v>48</v>
      </c>
      <c r="L18" s="5" t="s">
        <v>766</v>
      </c>
      <c r="M18" s="28">
        <v>605</v>
      </c>
      <c r="N18" s="28">
        <v>24</v>
      </c>
      <c r="O18" s="55"/>
    </row>
    <row r="19" spans="1:14" ht="52.5" customHeight="1">
      <c r="A19" s="23">
        <v>6</v>
      </c>
      <c r="B19" s="22" t="s">
        <v>25</v>
      </c>
      <c r="C19" s="4" t="s">
        <v>29</v>
      </c>
      <c r="D19" s="4" t="s">
        <v>23</v>
      </c>
      <c r="E19" s="4" t="s">
        <v>26</v>
      </c>
      <c r="F19" s="4" t="s">
        <v>27</v>
      </c>
      <c r="G19" s="4" t="s">
        <v>28</v>
      </c>
      <c r="H19" s="4" t="s">
        <v>20</v>
      </c>
      <c r="I19" s="4" t="s">
        <v>21</v>
      </c>
      <c r="J19" s="4" t="s">
        <v>22</v>
      </c>
      <c r="K19" s="4" t="s">
        <v>23</v>
      </c>
      <c r="L19" s="8" t="s">
        <v>24</v>
      </c>
      <c r="M19" s="6">
        <v>25</v>
      </c>
      <c r="N19" s="6">
        <v>1</v>
      </c>
    </row>
    <row r="20" spans="1:14" ht="52.5" customHeight="1">
      <c r="A20" s="23">
        <v>7</v>
      </c>
      <c r="B20" s="22" t="s">
        <v>25</v>
      </c>
      <c r="C20" s="4" t="s">
        <v>29</v>
      </c>
      <c r="D20" s="4" t="s">
        <v>23</v>
      </c>
      <c r="E20" s="4" t="s">
        <v>26</v>
      </c>
      <c r="F20" s="4" t="s">
        <v>27</v>
      </c>
      <c r="G20" s="4" t="s">
        <v>28</v>
      </c>
      <c r="H20" s="4" t="s">
        <v>54</v>
      </c>
      <c r="I20" s="4" t="s">
        <v>55</v>
      </c>
      <c r="J20" s="4" t="s">
        <v>56</v>
      </c>
      <c r="K20" s="4" t="s">
        <v>23</v>
      </c>
      <c r="L20" s="8" t="s">
        <v>33</v>
      </c>
      <c r="M20" s="6">
        <v>296</v>
      </c>
      <c r="N20" s="6">
        <v>14</v>
      </c>
    </row>
    <row r="21" spans="1:14" ht="52.5" customHeight="1">
      <c r="A21" s="23">
        <v>8</v>
      </c>
      <c r="B21" s="22" t="s">
        <v>25</v>
      </c>
      <c r="C21" s="4" t="s">
        <v>29</v>
      </c>
      <c r="D21" s="4" t="s">
        <v>23</v>
      </c>
      <c r="E21" s="4" t="s">
        <v>26</v>
      </c>
      <c r="F21" s="4" t="s">
        <v>27</v>
      </c>
      <c r="G21" s="4" t="s">
        <v>28</v>
      </c>
      <c r="H21" s="4" t="s">
        <v>57</v>
      </c>
      <c r="I21" s="4" t="s">
        <v>58</v>
      </c>
      <c r="J21" s="4" t="s">
        <v>59</v>
      </c>
      <c r="K21" s="4" t="s">
        <v>23</v>
      </c>
      <c r="L21" s="8" t="s">
        <v>24</v>
      </c>
      <c r="M21" s="6">
        <v>120</v>
      </c>
      <c r="N21" s="6">
        <v>5</v>
      </c>
    </row>
    <row r="22" spans="1:15" ht="52.5" customHeight="1">
      <c r="A22" s="23">
        <v>9</v>
      </c>
      <c r="B22" s="22" t="s">
        <v>25</v>
      </c>
      <c r="C22" s="4" t="s">
        <v>29</v>
      </c>
      <c r="D22" s="4" t="s">
        <v>23</v>
      </c>
      <c r="E22" s="4" t="s">
        <v>26</v>
      </c>
      <c r="F22" s="4" t="s">
        <v>27</v>
      </c>
      <c r="G22" s="4" t="s">
        <v>28</v>
      </c>
      <c r="H22" s="14" t="s">
        <v>92</v>
      </c>
      <c r="I22" s="14" t="s">
        <v>93</v>
      </c>
      <c r="J22" s="14" t="s">
        <v>94</v>
      </c>
      <c r="K22" s="4" t="s">
        <v>23</v>
      </c>
      <c r="L22" s="5" t="s">
        <v>33</v>
      </c>
      <c r="M22" s="28">
        <v>334</v>
      </c>
      <c r="N22" s="28">
        <v>13</v>
      </c>
      <c r="O22" s="17" t="s">
        <v>752</v>
      </c>
    </row>
    <row r="23" spans="1:14" ht="52.5" customHeight="1">
      <c r="A23" s="23">
        <v>10</v>
      </c>
      <c r="B23" s="22" t="s">
        <v>25</v>
      </c>
      <c r="C23" s="4" t="s">
        <v>29</v>
      </c>
      <c r="D23" s="4" t="s">
        <v>23</v>
      </c>
      <c r="E23" s="4" t="s">
        <v>26</v>
      </c>
      <c r="F23" s="4" t="s">
        <v>27</v>
      </c>
      <c r="G23" s="4" t="s">
        <v>28</v>
      </c>
      <c r="H23" s="4" t="s">
        <v>60</v>
      </c>
      <c r="I23" s="4" t="s">
        <v>61</v>
      </c>
      <c r="J23" s="4" t="s">
        <v>62</v>
      </c>
      <c r="K23" s="4" t="s">
        <v>63</v>
      </c>
      <c r="L23" s="8" t="s">
        <v>33</v>
      </c>
      <c r="M23" s="6">
        <v>243</v>
      </c>
      <c r="N23" s="6">
        <v>12</v>
      </c>
    </row>
    <row r="24" spans="1:14" ht="52.5" customHeight="1">
      <c r="A24" s="23">
        <v>11</v>
      </c>
      <c r="B24" s="22" t="s">
        <v>25</v>
      </c>
      <c r="C24" s="4" t="s">
        <v>29</v>
      </c>
      <c r="D24" s="4" t="s">
        <v>23</v>
      </c>
      <c r="E24" s="4" t="s">
        <v>26</v>
      </c>
      <c r="F24" s="4" t="s">
        <v>27</v>
      </c>
      <c r="G24" s="4" t="s">
        <v>28</v>
      </c>
      <c r="H24" s="4" t="s">
        <v>89</v>
      </c>
      <c r="I24" s="4" t="s">
        <v>90</v>
      </c>
      <c r="J24" s="4" t="s">
        <v>91</v>
      </c>
      <c r="K24" s="4" t="s">
        <v>63</v>
      </c>
      <c r="L24" s="8" t="s">
        <v>10</v>
      </c>
      <c r="M24" s="6">
        <v>161</v>
      </c>
      <c r="N24" s="6">
        <v>8</v>
      </c>
    </row>
    <row r="25" spans="1:15" ht="52.5" customHeight="1">
      <c r="A25" s="23">
        <v>12</v>
      </c>
      <c r="B25" s="22" t="s">
        <v>68</v>
      </c>
      <c r="C25" s="4" t="s">
        <v>72</v>
      </c>
      <c r="D25" s="4" t="s">
        <v>67</v>
      </c>
      <c r="E25" s="4" t="s">
        <v>69</v>
      </c>
      <c r="F25" s="4" t="s">
        <v>27</v>
      </c>
      <c r="G25" s="4" t="s">
        <v>28</v>
      </c>
      <c r="H25" s="14" t="s">
        <v>749</v>
      </c>
      <c r="I25" s="14" t="s">
        <v>750</v>
      </c>
      <c r="J25" s="14" t="s">
        <v>751</v>
      </c>
      <c r="K25" s="12" t="s">
        <v>67</v>
      </c>
      <c r="L25" s="5" t="s">
        <v>33</v>
      </c>
      <c r="M25" s="6">
        <v>42</v>
      </c>
      <c r="N25" s="6">
        <v>2</v>
      </c>
      <c r="O25" s="17" t="s">
        <v>752</v>
      </c>
    </row>
    <row r="26" spans="1:14" ht="52.5" customHeight="1">
      <c r="A26" s="23">
        <v>13</v>
      </c>
      <c r="B26" s="22" t="s">
        <v>68</v>
      </c>
      <c r="C26" s="4" t="s">
        <v>72</v>
      </c>
      <c r="D26" s="4" t="s">
        <v>67</v>
      </c>
      <c r="E26" s="4" t="s">
        <v>69</v>
      </c>
      <c r="F26" s="4" t="s">
        <v>70</v>
      </c>
      <c r="G26" s="4" t="s">
        <v>71</v>
      </c>
      <c r="H26" s="4" t="s">
        <v>64</v>
      </c>
      <c r="I26" s="4" t="s">
        <v>65</v>
      </c>
      <c r="J26" s="4" t="s">
        <v>66</v>
      </c>
      <c r="K26" s="4" t="s">
        <v>67</v>
      </c>
      <c r="L26" s="8" t="s">
        <v>10</v>
      </c>
      <c r="M26" s="6">
        <v>327</v>
      </c>
      <c r="N26" s="6">
        <v>16</v>
      </c>
    </row>
    <row r="27" spans="1:14" ht="52.5" customHeight="1">
      <c r="A27" s="23">
        <v>14</v>
      </c>
      <c r="B27" s="22" t="s">
        <v>68</v>
      </c>
      <c r="C27" s="4" t="s">
        <v>72</v>
      </c>
      <c r="D27" s="4" t="s">
        <v>67</v>
      </c>
      <c r="E27" s="4" t="s">
        <v>69</v>
      </c>
      <c r="F27" s="4" t="s">
        <v>70</v>
      </c>
      <c r="G27" s="4" t="s">
        <v>71</v>
      </c>
      <c r="H27" s="4" t="s">
        <v>73</v>
      </c>
      <c r="I27" s="4" t="s">
        <v>74</v>
      </c>
      <c r="J27" s="4" t="s">
        <v>75</v>
      </c>
      <c r="K27" s="4" t="s">
        <v>74</v>
      </c>
      <c r="L27" s="8" t="s">
        <v>33</v>
      </c>
      <c r="M27" s="6">
        <v>260</v>
      </c>
      <c r="N27" s="6">
        <v>12</v>
      </c>
    </row>
    <row r="28" spans="1:14" ht="52.5" customHeight="1">
      <c r="A28" s="23">
        <v>15</v>
      </c>
      <c r="B28" s="22" t="s">
        <v>68</v>
      </c>
      <c r="C28" s="4" t="s">
        <v>72</v>
      </c>
      <c r="D28" s="4" t="s">
        <v>67</v>
      </c>
      <c r="E28" s="4" t="s">
        <v>69</v>
      </c>
      <c r="F28" s="4" t="s">
        <v>70</v>
      </c>
      <c r="G28" s="4" t="s">
        <v>71</v>
      </c>
      <c r="H28" s="12" t="s">
        <v>745</v>
      </c>
      <c r="I28" s="12" t="s">
        <v>747</v>
      </c>
      <c r="J28" s="12" t="s">
        <v>746</v>
      </c>
      <c r="K28" s="12" t="s">
        <v>74</v>
      </c>
      <c r="L28" s="5" t="s">
        <v>748</v>
      </c>
      <c r="M28" s="28">
        <v>106</v>
      </c>
      <c r="N28" s="28">
        <v>5</v>
      </c>
    </row>
    <row r="29" spans="1:14" ht="66" customHeight="1">
      <c r="A29" s="23">
        <v>16</v>
      </c>
      <c r="B29" s="22" t="s">
        <v>68</v>
      </c>
      <c r="C29" s="4" t="s">
        <v>72</v>
      </c>
      <c r="D29" s="4" t="s">
        <v>67</v>
      </c>
      <c r="E29" s="4" t="s">
        <v>69</v>
      </c>
      <c r="F29" s="4" t="s">
        <v>70</v>
      </c>
      <c r="G29" s="4" t="s">
        <v>71</v>
      </c>
      <c r="H29" s="4" t="s">
        <v>95</v>
      </c>
      <c r="I29" s="4" t="s">
        <v>96</v>
      </c>
      <c r="J29" s="4" t="s">
        <v>97</v>
      </c>
      <c r="K29" s="4" t="s">
        <v>74</v>
      </c>
      <c r="L29" s="8" t="s">
        <v>33</v>
      </c>
      <c r="M29" s="6">
        <v>218</v>
      </c>
      <c r="N29" s="6">
        <v>10</v>
      </c>
    </row>
    <row r="30" spans="1:14" ht="63.75" customHeight="1">
      <c r="A30" s="23">
        <v>17</v>
      </c>
      <c r="B30" s="22" t="s">
        <v>34</v>
      </c>
      <c r="C30" s="4" t="s">
        <v>38</v>
      </c>
      <c r="D30" s="4" t="s">
        <v>14</v>
      </c>
      <c r="E30" s="4" t="s">
        <v>35</v>
      </c>
      <c r="F30" s="4" t="s">
        <v>36</v>
      </c>
      <c r="G30" s="4" t="s">
        <v>37</v>
      </c>
      <c r="H30" s="4" t="s">
        <v>30</v>
      </c>
      <c r="I30" s="4" t="s">
        <v>31</v>
      </c>
      <c r="J30" s="4" t="s">
        <v>32</v>
      </c>
      <c r="K30" s="4" t="s">
        <v>14</v>
      </c>
      <c r="L30" s="8" t="s">
        <v>33</v>
      </c>
      <c r="M30" s="6">
        <v>196</v>
      </c>
      <c r="N30" s="6">
        <v>7</v>
      </c>
    </row>
    <row r="31" spans="1:14" ht="52.5" customHeight="1">
      <c r="A31" s="23">
        <v>18</v>
      </c>
      <c r="B31" s="22" t="s">
        <v>34</v>
      </c>
      <c r="C31" s="4" t="s">
        <v>38</v>
      </c>
      <c r="D31" s="4" t="s">
        <v>14</v>
      </c>
      <c r="E31" s="4" t="s">
        <v>35</v>
      </c>
      <c r="F31" s="4" t="s">
        <v>36</v>
      </c>
      <c r="G31" s="4" t="s">
        <v>37</v>
      </c>
      <c r="H31" s="4" t="s">
        <v>39</v>
      </c>
      <c r="I31" s="4" t="s">
        <v>40</v>
      </c>
      <c r="J31" s="4" t="s">
        <v>41</v>
      </c>
      <c r="K31" s="4" t="s">
        <v>14</v>
      </c>
      <c r="L31" s="8" t="s">
        <v>10</v>
      </c>
      <c r="M31" s="6">
        <v>39</v>
      </c>
      <c r="N31" s="6">
        <v>2</v>
      </c>
    </row>
    <row r="32" spans="1:14" ht="52.5" customHeight="1">
      <c r="A32" s="23">
        <v>19</v>
      </c>
      <c r="B32" s="22" t="s">
        <v>34</v>
      </c>
      <c r="C32" s="4" t="s">
        <v>38</v>
      </c>
      <c r="D32" s="4" t="s">
        <v>14</v>
      </c>
      <c r="E32" s="4" t="s">
        <v>35</v>
      </c>
      <c r="F32" s="4" t="s">
        <v>36</v>
      </c>
      <c r="G32" s="4" t="s">
        <v>37</v>
      </c>
      <c r="H32" s="4" t="s">
        <v>42</v>
      </c>
      <c r="I32" s="4" t="s">
        <v>43</v>
      </c>
      <c r="J32" s="4" t="s">
        <v>44</v>
      </c>
      <c r="K32" s="4" t="s">
        <v>14</v>
      </c>
      <c r="L32" s="8" t="s">
        <v>33</v>
      </c>
      <c r="M32" s="6">
        <v>20</v>
      </c>
      <c r="N32" s="6">
        <v>1</v>
      </c>
    </row>
    <row r="33" spans="1:14" ht="52.5" customHeight="1">
      <c r="A33" s="23">
        <v>20</v>
      </c>
      <c r="B33" s="22" t="s">
        <v>34</v>
      </c>
      <c r="C33" s="4" t="s">
        <v>38</v>
      </c>
      <c r="D33" s="4" t="s">
        <v>14</v>
      </c>
      <c r="E33" s="4" t="s">
        <v>35</v>
      </c>
      <c r="F33" s="4" t="s">
        <v>36</v>
      </c>
      <c r="G33" s="4" t="s">
        <v>37</v>
      </c>
      <c r="H33" s="4" t="s">
        <v>76</v>
      </c>
      <c r="I33" s="4" t="s">
        <v>77</v>
      </c>
      <c r="J33" s="4" t="s">
        <v>660</v>
      </c>
      <c r="K33" s="4" t="s">
        <v>14</v>
      </c>
      <c r="L33" s="8" t="s">
        <v>10</v>
      </c>
      <c r="M33" s="6">
        <v>540</v>
      </c>
      <c r="N33" s="6">
        <v>24</v>
      </c>
    </row>
    <row r="34" spans="1:15" ht="74.25" customHeight="1">
      <c r="A34" s="23">
        <v>21</v>
      </c>
      <c r="B34" s="22" t="s">
        <v>34</v>
      </c>
      <c r="C34" s="4" t="s">
        <v>38</v>
      </c>
      <c r="D34" s="4" t="s">
        <v>14</v>
      </c>
      <c r="E34" s="4" t="s">
        <v>35</v>
      </c>
      <c r="F34" s="4" t="s">
        <v>36</v>
      </c>
      <c r="G34" s="4" t="s">
        <v>37</v>
      </c>
      <c r="H34" s="4" t="s">
        <v>76</v>
      </c>
      <c r="I34" s="4" t="s">
        <v>77</v>
      </c>
      <c r="J34" s="4" t="s">
        <v>661</v>
      </c>
      <c r="K34" s="4" t="s">
        <v>14</v>
      </c>
      <c r="L34" s="8" t="s">
        <v>10</v>
      </c>
      <c r="M34" s="6"/>
      <c r="N34" s="6"/>
      <c r="O34" s="17" t="s">
        <v>668</v>
      </c>
    </row>
    <row r="35" spans="1:15" ht="52.5" customHeight="1">
      <c r="A35" s="23">
        <v>22</v>
      </c>
      <c r="B35" s="22" t="s">
        <v>34</v>
      </c>
      <c r="C35" s="4" t="s">
        <v>38</v>
      </c>
      <c r="D35" s="4" t="s">
        <v>14</v>
      </c>
      <c r="E35" s="4" t="s">
        <v>35</v>
      </c>
      <c r="F35" s="4" t="s">
        <v>36</v>
      </c>
      <c r="G35" s="4" t="s">
        <v>37</v>
      </c>
      <c r="H35" s="4" t="s">
        <v>78</v>
      </c>
      <c r="I35" s="4" t="s">
        <v>79</v>
      </c>
      <c r="J35" s="4" t="s">
        <v>80</v>
      </c>
      <c r="K35" s="4" t="s">
        <v>14</v>
      </c>
      <c r="L35" s="8" t="s">
        <v>10</v>
      </c>
      <c r="M35" s="6">
        <v>80</v>
      </c>
      <c r="N35" s="6">
        <v>5</v>
      </c>
      <c r="O35" s="17" t="s">
        <v>755</v>
      </c>
    </row>
    <row r="36" spans="1:14" ht="52.5" customHeight="1">
      <c r="A36" s="23">
        <v>23</v>
      </c>
      <c r="B36" s="22" t="s">
        <v>34</v>
      </c>
      <c r="C36" s="4" t="s">
        <v>38</v>
      </c>
      <c r="D36" s="4" t="s">
        <v>14</v>
      </c>
      <c r="E36" s="4" t="s">
        <v>35</v>
      </c>
      <c r="F36" s="4" t="s">
        <v>36</v>
      </c>
      <c r="G36" s="4" t="s">
        <v>37</v>
      </c>
      <c r="H36" s="4" t="s">
        <v>98</v>
      </c>
      <c r="I36" s="4" t="s">
        <v>99</v>
      </c>
      <c r="J36" s="4" t="s">
        <v>100</v>
      </c>
      <c r="K36" s="4" t="s">
        <v>14</v>
      </c>
      <c r="L36" s="8" t="s">
        <v>10</v>
      </c>
      <c r="M36" s="6">
        <v>403</v>
      </c>
      <c r="N36" s="6">
        <v>17</v>
      </c>
    </row>
    <row r="37" spans="1:14" ht="52.5" customHeight="1">
      <c r="A37" s="23">
        <v>24</v>
      </c>
      <c r="B37" s="22" t="s">
        <v>84</v>
      </c>
      <c r="C37" s="4" t="s">
        <v>88</v>
      </c>
      <c r="D37" s="4" t="s">
        <v>48</v>
      </c>
      <c r="E37" s="4" t="s">
        <v>85</v>
      </c>
      <c r="F37" s="4" t="s">
        <v>86</v>
      </c>
      <c r="G37" s="4" t="s">
        <v>87</v>
      </c>
      <c r="H37" s="4" t="s">
        <v>81</v>
      </c>
      <c r="I37" s="4" t="s">
        <v>82</v>
      </c>
      <c r="J37" s="4" t="s">
        <v>83</v>
      </c>
      <c r="K37" s="4" t="s">
        <v>48</v>
      </c>
      <c r="L37" s="8" t="s">
        <v>24</v>
      </c>
      <c r="M37" s="6">
        <v>337</v>
      </c>
      <c r="N37" s="6">
        <v>15</v>
      </c>
    </row>
    <row r="38" spans="1:14" ht="52.5" customHeight="1">
      <c r="A38" s="23">
        <v>25</v>
      </c>
      <c r="B38" s="22" t="s">
        <v>15</v>
      </c>
      <c r="C38" s="4" t="s">
        <v>19</v>
      </c>
      <c r="D38" s="4" t="s">
        <v>14</v>
      </c>
      <c r="E38" s="4" t="s">
        <v>16</v>
      </c>
      <c r="F38" s="4" t="s">
        <v>17</v>
      </c>
      <c r="G38" s="4" t="s">
        <v>18</v>
      </c>
      <c r="H38" s="4" t="s">
        <v>11</v>
      </c>
      <c r="I38" s="4" t="s">
        <v>12</v>
      </c>
      <c r="J38" s="4" t="s">
        <v>13</v>
      </c>
      <c r="K38" s="4" t="s">
        <v>14</v>
      </c>
      <c r="L38" s="8" t="s">
        <v>10</v>
      </c>
      <c r="M38" s="6">
        <v>213</v>
      </c>
      <c r="N38" s="6">
        <v>9</v>
      </c>
    </row>
    <row r="39" spans="1:15" ht="52.5" customHeight="1">
      <c r="A39" s="23">
        <v>26</v>
      </c>
      <c r="B39" s="22" t="s">
        <v>15</v>
      </c>
      <c r="C39" s="4" t="s">
        <v>19</v>
      </c>
      <c r="D39" s="4" t="s">
        <v>14</v>
      </c>
      <c r="E39" s="4" t="s">
        <v>16</v>
      </c>
      <c r="F39" s="4" t="s">
        <v>17</v>
      </c>
      <c r="G39" s="4" t="s">
        <v>18</v>
      </c>
      <c r="H39" s="12" t="s">
        <v>834</v>
      </c>
      <c r="I39" s="4" t="s">
        <v>12</v>
      </c>
      <c r="J39" s="4" t="s">
        <v>13</v>
      </c>
      <c r="K39" s="4" t="s">
        <v>14</v>
      </c>
      <c r="L39" s="5" t="s">
        <v>10</v>
      </c>
      <c r="M39" s="6">
        <v>21</v>
      </c>
      <c r="N39" s="6">
        <v>1</v>
      </c>
      <c r="O39" s="17" t="s">
        <v>753</v>
      </c>
    </row>
    <row r="40" spans="1:15" ht="52.5" customHeight="1">
      <c r="A40" s="23">
        <v>27</v>
      </c>
      <c r="B40" s="22" t="s">
        <v>691</v>
      </c>
      <c r="C40" s="4" t="s">
        <v>692</v>
      </c>
      <c r="D40" s="4" t="s">
        <v>103</v>
      </c>
      <c r="E40" s="4" t="s">
        <v>693</v>
      </c>
      <c r="F40" s="12" t="s">
        <v>694</v>
      </c>
      <c r="G40" s="12" t="s">
        <v>694</v>
      </c>
      <c r="H40" s="1"/>
      <c r="I40" s="1" t="s">
        <v>656</v>
      </c>
      <c r="J40" s="3"/>
      <c r="K40" s="3"/>
      <c r="L40" s="16" t="s">
        <v>10</v>
      </c>
      <c r="M40" s="6"/>
      <c r="N40" s="6"/>
      <c r="O40" s="17" t="s">
        <v>668</v>
      </c>
    </row>
    <row r="41" spans="1:15" ht="63" customHeight="1">
      <c r="A41" s="23">
        <v>28</v>
      </c>
      <c r="B41" s="22" t="s">
        <v>691</v>
      </c>
      <c r="C41" s="4" t="s">
        <v>692</v>
      </c>
      <c r="D41" s="4" t="s">
        <v>103</v>
      </c>
      <c r="E41" s="4" t="s">
        <v>693</v>
      </c>
      <c r="F41" s="12" t="s">
        <v>694</v>
      </c>
      <c r="G41" s="12" t="s">
        <v>694</v>
      </c>
      <c r="H41" s="1"/>
      <c r="I41" s="1" t="s">
        <v>656</v>
      </c>
      <c r="J41" s="3"/>
      <c r="K41" s="3"/>
      <c r="L41" s="16" t="s">
        <v>10</v>
      </c>
      <c r="M41" s="11"/>
      <c r="N41" s="11"/>
      <c r="O41" s="17" t="s">
        <v>668</v>
      </c>
    </row>
    <row r="42" spans="1:14" ht="69.75" customHeight="1">
      <c r="A42" s="23">
        <v>29</v>
      </c>
      <c r="B42" s="22" t="s">
        <v>691</v>
      </c>
      <c r="C42" s="4" t="s">
        <v>692</v>
      </c>
      <c r="D42" s="4" t="s">
        <v>103</v>
      </c>
      <c r="E42" s="4" t="s">
        <v>693</v>
      </c>
      <c r="F42" s="12" t="s">
        <v>694</v>
      </c>
      <c r="G42" s="12" t="s">
        <v>694</v>
      </c>
      <c r="H42" s="4" t="s">
        <v>695</v>
      </c>
      <c r="I42" s="4" t="s">
        <v>165</v>
      </c>
      <c r="J42" s="4" t="s">
        <v>166</v>
      </c>
      <c r="K42" s="4" t="s">
        <v>103</v>
      </c>
      <c r="L42" s="8" t="s">
        <v>10</v>
      </c>
      <c r="M42" s="6">
        <v>96</v>
      </c>
      <c r="N42" s="6">
        <v>5</v>
      </c>
    </row>
    <row r="43" spans="1:14" ht="52.5" customHeight="1">
      <c r="A43" s="23">
        <v>30</v>
      </c>
      <c r="B43" s="22" t="s">
        <v>691</v>
      </c>
      <c r="C43" s="4" t="s">
        <v>692</v>
      </c>
      <c r="D43" s="4" t="s">
        <v>103</v>
      </c>
      <c r="E43" s="4" t="s">
        <v>693</v>
      </c>
      <c r="F43" s="12" t="s">
        <v>694</v>
      </c>
      <c r="G43" s="12" t="s">
        <v>694</v>
      </c>
      <c r="H43" s="4" t="s">
        <v>731</v>
      </c>
      <c r="I43" s="4" t="s">
        <v>132</v>
      </c>
      <c r="J43" s="4" t="s">
        <v>133</v>
      </c>
      <c r="K43" s="4" t="s">
        <v>103</v>
      </c>
      <c r="L43" s="8" t="s">
        <v>10</v>
      </c>
      <c r="M43" s="6">
        <v>28</v>
      </c>
      <c r="N43" s="6">
        <v>1</v>
      </c>
    </row>
    <row r="44" spans="1:14" ht="52.5" customHeight="1">
      <c r="A44" s="23">
        <v>31</v>
      </c>
      <c r="B44" s="22" t="s">
        <v>691</v>
      </c>
      <c r="C44" s="4" t="s">
        <v>692</v>
      </c>
      <c r="D44" s="4" t="s">
        <v>103</v>
      </c>
      <c r="E44" s="4" t="s">
        <v>693</v>
      </c>
      <c r="F44" s="12" t="s">
        <v>694</v>
      </c>
      <c r="G44" s="12" t="s">
        <v>694</v>
      </c>
      <c r="H44" s="4" t="s">
        <v>732</v>
      </c>
      <c r="I44" s="4" t="s">
        <v>134</v>
      </c>
      <c r="J44" s="4" t="s">
        <v>135</v>
      </c>
      <c r="K44" s="4" t="s">
        <v>103</v>
      </c>
      <c r="L44" s="8" t="s">
        <v>10</v>
      </c>
      <c r="M44" s="6">
        <v>50</v>
      </c>
      <c r="N44" s="6">
        <v>2</v>
      </c>
    </row>
    <row r="45" spans="1:14" ht="52.5" customHeight="1">
      <c r="A45" s="23">
        <v>32</v>
      </c>
      <c r="B45" s="22" t="s">
        <v>691</v>
      </c>
      <c r="C45" s="4" t="s">
        <v>692</v>
      </c>
      <c r="D45" s="4" t="s">
        <v>103</v>
      </c>
      <c r="E45" s="4" t="s">
        <v>693</v>
      </c>
      <c r="F45" s="12" t="s">
        <v>694</v>
      </c>
      <c r="G45" s="12" t="s">
        <v>694</v>
      </c>
      <c r="H45" s="4" t="s">
        <v>733</v>
      </c>
      <c r="I45" s="4" t="s">
        <v>136</v>
      </c>
      <c r="J45" s="4" t="s">
        <v>137</v>
      </c>
      <c r="K45" s="4" t="s">
        <v>103</v>
      </c>
      <c r="L45" s="8" t="s">
        <v>33</v>
      </c>
      <c r="M45" s="6">
        <v>88</v>
      </c>
      <c r="N45" s="6">
        <v>4</v>
      </c>
    </row>
    <row r="46" spans="1:14" ht="52.5" customHeight="1">
      <c r="A46" s="23">
        <v>33</v>
      </c>
      <c r="B46" s="22" t="s">
        <v>696</v>
      </c>
      <c r="C46" s="4" t="s">
        <v>700</v>
      </c>
      <c r="D46" s="4" t="s">
        <v>103</v>
      </c>
      <c r="E46" s="4" t="s">
        <v>701</v>
      </c>
      <c r="F46" s="13" t="s">
        <v>698</v>
      </c>
      <c r="G46" s="4" t="s">
        <v>702</v>
      </c>
      <c r="H46" s="4" t="s">
        <v>734</v>
      </c>
      <c r="I46" s="4" t="s">
        <v>138</v>
      </c>
      <c r="J46" s="4" t="s">
        <v>139</v>
      </c>
      <c r="K46" s="4" t="s">
        <v>103</v>
      </c>
      <c r="L46" s="8" t="s">
        <v>33</v>
      </c>
      <c r="M46" s="6">
        <v>81</v>
      </c>
      <c r="N46" s="6">
        <v>3</v>
      </c>
    </row>
    <row r="47" spans="1:14" ht="52.5" customHeight="1">
      <c r="A47" s="23">
        <v>34</v>
      </c>
      <c r="B47" s="22" t="s">
        <v>691</v>
      </c>
      <c r="C47" s="4" t="s">
        <v>692</v>
      </c>
      <c r="D47" s="4" t="s">
        <v>103</v>
      </c>
      <c r="E47" s="4" t="s">
        <v>693</v>
      </c>
      <c r="F47" s="12" t="s">
        <v>694</v>
      </c>
      <c r="G47" s="12" t="s">
        <v>694</v>
      </c>
      <c r="H47" s="4" t="s">
        <v>735</v>
      </c>
      <c r="I47" s="4" t="s">
        <v>140</v>
      </c>
      <c r="J47" s="4" t="s">
        <v>141</v>
      </c>
      <c r="K47" s="4" t="s">
        <v>103</v>
      </c>
      <c r="L47" s="8" t="s">
        <v>10</v>
      </c>
      <c r="M47" s="6">
        <v>30</v>
      </c>
      <c r="N47" s="6">
        <v>1</v>
      </c>
    </row>
    <row r="48" spans="1:14" ht="52.5" customHeight="1">
      <c r="A48" s="23">
        <v>35</v>
      </c>
      <c r="B48" s="22" t="s">
        <v>696</v>
      </c>
      <c r="C48" s="4" t="s">
        <v>700</v>
      </c>
      <c r="D48" s="4" t="s">
        <v>103</v>
      </c>
      <c r="E48" s="4" t="s">
        <v>701</v>
      </c>
      <c r="F48" s="13" t="s">
        <v>698</v>
      </c>
      <c r="G48" s="4" t="s">
        <v>702</v>
      </c>
      <c r="H48" s="4" t="s">
        <v>736</v>
      </c>
      <c r="I48" s="4" t="s">
        <v>142</v>
      </c>
      <c r="J48" s="4" t="s">
        <v>143</v>
      </c>
      <c r="K48" s="4" t="s">
        <v>103</v>
      </c>
      <c r="L48" s="8" t="s">
        <v>10</v>
      </c>
      <c r="M48" s="6">
        <v>22</v>
      </c>
      <c r="N48" s="6">
        <v>1</v>
      </c>
    </row>
    <row r="49" spans="1:14" ht="52.5" customHeight="1">
      <c r="A49" s="23">
        <v>36</v>
      </c>
      <c r="B49" s="22" t="s">
        <v>696</v>
      </c>
      <c r="C49" s="4" t="s">
        <v>700</v>
      </c>
      <c r="D49" s="4" t="s">
        <v>103</v>
      </c>
      <c r="E49" s="4" t="s">
        <v>701</v>
      </c>
      <c r="F49" s="13" t="s">
        <v>698</v>
      </c>
      <c r="G49" s="4" t="s">
        <v>702</v>
      </c>
      <c r="H49" s="4" t="s">
        <v>737</v>
      </c>
      <c r="I49" s="4" t="s">
        <v>144</v>
      </c>
      <c r="J49" s="4" t="s">
        <v>145</v>
      </c>
      <c r="K49" s="4" t="s">
        <v>103</v>
      </c>
      <c r="L49" s="8" t="s">
        <v>10</v>
      </c>
      <c r="M49" s="6">
        <v>24</v>
      </c>
      <c r="N49" s="6">
        <v>1</v>
      </c>
    </row>
    <row r="50" spans="1:14" ht="52.5" customHeight="1">
      <c r="A50" s="23">
        <v>37</v>
      </c>
      <c r="B50" s="22" t="s">
        <v>697</v>
      </c>
      <c r="C50" s="4" t="s">
        <v>703</v>
      </c>
      <c r="D50" s="4" t="s">
        <v>103</v>
      </c>
      <c r="E50" s="4" t="s">
        <v>704</v>
      </c>
      <c r="F50" s="13" t="s">
        <v>699</v>
      </c>
      <c r="G50" s="4" t="s">
        <v>705</v>
      </c>
      <c r="H50" s="4" t="s">
        <v>738</v>
      </c>
      <c r="I50" s="4" t="s">
        <v>146</v>
      </c>
      <c r="J50" s="4" t="s">
        <v>147</v>
      </c>
      <c r="K50" s="4" t="s">
        <v>103</v>
      </c>
      <c r="L50" s="8" t="s">
        <v>33</v>
      </c>
      <c r="M50" s="6">
        <v>48</v>
      </c>
      <c r="N50" s="6">
        <v>2</v>
      </c>
    </row>
    <row r="51" spans="1:14" ht="52.5" customHeight="1">
      <c r="A51" s="23">
        <v>38</v>
      </c>
      <c r="B51" s="22" t="s">
        <v>697</v>
      </c>
      <c r="C51" s="4" t="s">
        <v>703</v>
      </c>
      <c r="D51" s="4" t="s">
        <v>103</v>
      </c>
      <c r="E51" s="4" t="s">
        <v>704</v>
      </c>
      <c r="F51" s="13" t="s">
        <v>699</v>
      </c>
      <c r="G51" s="4" t="s">
        <v>705</v>
      </c>
      <c r="H51" s="4" t="s">
        <v>739</v>
      </c>
      <c r="I51" s="4" t="s">
        <v>662</v>
      </c>
      <c r="J51" s="4" t="s">
        <v>167</v>
      </c>
      <c r="K51" s="4" t="s">
        <v>103</v>
      </c>
      <c r="L51" s="8" t="s">
        <v>33</v>
      </c>
      <c r="M51" s="6">
        <v>293</v>
      </c>
      <c r="N51" s="6">
        <v>14</v>
      </c>
    </row>
    <row r="52" spans="1:14" ht="52.5" customHeight="1">
      <c r="A52" s="23">
        <v>39</v>
      </c>
      <c r="B52" s="22" t="s">
        <v>691</v>
      </c>
      <c r="C52" s="4" t="s">
        <v>692</v>
      </c>
      <c r="D52" s="4" t="s">
        <v>103</v>
      </c>
      <c r="E52" s="4" t="s">
        <v>693</v>
      </c>
      <c r="F52" s="12" t="s">
        <v>694</v>
      </c>
      <c r="G52" s="12" t="s">
        <v>694</v>
      </c>
      <c r="H52" s="4" t="s">
        <v>740</v>
      </c>
      <c r="I52" s="4" t="s">
        <v>663</v>
      </c>
      <c r="J52" s="4" t="s">
        <v>664</v>
      </c>
      <c r="K52" s="4" t="s">
        <v>103</v>
      </c>
      <c r="L52" s="8" t="s">
        <v>10</v>
      </c>
      <c r="M52" s="6">
        <v>65</v>
      </c>
      <c r="N52" s="6">
        <v>5</v>
      </c>
    </row>
    <row r="53" spans="1:14" ht="52.5" customHeight="1">
      <c r="A53" s="23">
        <v>40</v>
      </c>
      <c r="B53" s="22" t="s">
        <v>691</v>
      </c>
      <c r="C53" s="4" t="s">
        <v>692</v>
      </c>
      <c r="D53" s="4" t="s">
        <v>103</v>
      </c>
      <c r="E53" s="4" t="s">
        <v>693</v>
      </c>
      <c r="F53" s="12" t="s">
        <v>694</v>
      </c>
      <c r="G53" s="12" t="s">
        <v>694</v>
      </c>
      <c r="H53" s="30" t="s">
        <v>847</v>
      </c>
      <c r="I53" s="30" t="s">
        <v>845</v>
      </c>
      <c r="J53" s="30" t="s">
        <v>846</v>
      </c>
      <c r="K53" s="4" t="s">
        <v>103</v>
      </c>
      <c r="L53" s="5" t="s">
        <v>10</v>
      </c>
      <c r="M53" s="6">
        <v>78</v>
      </c>
      <c r="N53" s="6">
        <v>5</v>
      </c>
    </row>
    <row r="54" spans="1:14" ht="52.5" customHeight="1">
      <c r="A54" s="23">
        <v>41</v>
      </c>
      <c r="B54" s="22" t="s">
        <v>691</v>
      </c>
      <c r="C54" s="4" t="s">
        <v>692</v>
      </c>
      <c r="D54" s="4" t="s">
        <v>103</v>
      </c>
      <c r="E54" s="4" t="s">
        <v>693</v>
      </c>
      <c r="F54" s="12" t="s">
        <v>694</v>
      </c>
      <c r="G54" s="12" t="s">
        <v>694</v>
      </c>
      <c r="H54" s="4" t="s">
        <v>741</v>
      </c>
      <c r="I54" s="4" t="s">
        <v>168</v>
      </c>
      <c r="J54" s="4" t="s">
        <v>169</v>
      </c>
      <c r="K54" s="4" t="s">
        <v>103</v>
      </c>
      <c r="L54" s="8" t="s">
        <v>10</v>
      </c>
      <c r="M54" s="6">
        <v>107</v>
      </c>
      <c r="N54" s="6">
        <v>5</v>
      </c>
    </row>
    <row r="55" spans="1:14" ht="52.5" customHeight="1">
      <c r="A55" s="23">
        <v>42</v>
      </c>
      <c r="B55" s="22" t="s">
        <v>691</v>
      </c>
      <c r="C55" s="4" t="s">
        <v>692</v>
      </c>
      <c r="D55" s="4" t="s">
        <v>103</v>
      </c>
      <c r="E55" s="4" t="s">
        <v>693</v>
      </c>
      <c r="F55" s="12" t="s">
        <v>694</v>
      </c>
      <c r="G55" s="12" t="s">
        <v>694</v>
      </c>
      <c r="H55" s="4" t="s">
        <v>742</v>
      </c>
      <c r="I55" s="4" t="s">
        <v>170</v>
      </c>
      <c r="J55" s="4" t="s">
        <v>171</v>
      </c>
      <c r="K55" s="4" t="s">
        <v>103</v>
      </c>
      <c r="L55" s="8" t="s">
        <v>24</v>
      </c>
      <c r="M55" s="6">
        <v>95</v>
      </c>
      <c r="N55" s="6">
        <v>5</v>
      </c>
    </row>
    <row r="56" spans="1:14" ht="52.5" customHeight="1">
      <c r="A56" s="23">
        <v>43</v>
      </c>
      <c r="B56" s="22" t="s">
        <v>151</v>
      </c>
      <c r="C56" s="4" t="s">
        <v>155</v>
      </c>
      <c r="D56" s="4" t="s">
        <v>126</v>
      </c>
      <c r="E56" s="4" t="s">
        <v>152</v>
      </c>
      <c r="F56" s="4" t="s">
        <v>153</v>
      </c>
      <c r="G56" s="4" t="s">
        <v>154</v>
      </c>
      <c r="H56" s="4" t="s">
        <v>148</v>
      </c>
      <c r="I56" s="4" t="s">
        <v>149</v>
      </c>
      <c r="J56" s="4" t="s">
        <v>150</v>
      </c>
      <c r="K56" s="4" t="s">
        <v>126</v>
      </c>
      <c r="L56" s="8" t="s">
        <v>33</v>
      </c>
      <c r="M56" s="6">
        <v>17</v>
      </c>
      <c r="N56" s="6">
        <v>1</v>
      </c>
    </row>
    <row r="57" spans="1:14" ht="52.5" customHeight="1">
      <c r="A57" s="23">
        <v>44</v>
      </c>
      <c r="B57" s="22" t="s">
        <v>151</v>
      </c>
      <c r="C57" s="4" t="s">
        <v>155</v>
      </c>
      <c r="D57" s="4" t="s">
        <v>126</v>
      </c>
      <c r="E57" s="4" t="s">
        <v>152</v>
      </c>
      <c r="F57" s="4" t="s">
        <v>153</v>
      </c>
      <c r="G57" s="4" t="s">
        <v>154</v>
      </c>
      <c r="H57" s="4" t="s">
        <v>172</v>
      </c>
      <c r="I57" s="4" t="s">
        <v>173</v>
      </c>
      <c r="J57" s="4" t="s">
        <v>174</v>
      </c>
      <c r="K57" s="4" t="s">
        <v>126</v>
      </c>
      <c r="L57" s="8" t="s">
        <v>24</v>
      </c>
      <c r="M57" s="6">
        <v>273</v>
      </c>
      <c r="N57" s="6">
        <v>13</v>
      </c>
    </row>
    <row r="58" spans="1:14" ht="52.5" customHeight="1">
      <c r="A58" s="23">
        <v>45</v>
      </c>
      <c r="B58" s="22" t="s">
        <v>151</v>
      </c>
      <c r="C58" s="4" t="s">
        <v>155</v>
      </c>
      <c r="D58" s="4" t="s">
        <v>126</v>
      </c>
      <c r="E58" s="4" t="s">
        <v>152</v>
      </c>
      <c r="F58" s="4" t="s">
        <v>153</v>
      </c>
      <c r="G58" s="4" t="s">
        <v>154</v>
      </c>
      <c r="H58" s="4" t="s">
        <v>175</v>
      </c>
      <c r="I58" s="4" t="s">
        <v>665</v>
      </c>
      <c r="J58" s="4" t="s">
        <v>176</v>
      </c>
      <c r="K58" s="4" t="s">
        <v>126</v>
      </c>
      <c r="L58" s="8" t="s">
        <v>10</v>
      </c>
      <c r="M58" s="6">
        <v>40</v>
      </c>
      <c r="N58" s="6">
        <v>3</v>
      </c>
    </row>
    <row r="59" spans="1:15" ht="52.5" customHeight="1">
      <c r="A59" s="23">
        <v>46</v>
      </c>
      <c r="B59" s="22" t="s">
        <v>151</v>
      </c>
      <c r="C59" s="4" t="s">
        <v>155</v>
      </c>
      <c r="D59" s="4" t="s">
        <v>126</v>
      </c>
      <c r="E59" s="4" t="s">
        <v>152</v>
      </c>
      <c r="F59" s="4" t="s">
        <v>153</v>
      </c>
      <c r="G59" s="4" t="s">
        <v>154</v>
      </c>
      <c r="H59" s="4" t="s">
        <v>177</v>
      </c>
      <c r="I59" s="4" t="s">
        <v>178</v>
      </c>
      <c r="J59" s="4" t="s">
        <v>179</v>
      </c>
      <c r="K59" s="4" t="s">
        <v>126</v>
      </c>
      <c r="L59" s="5" t="s">
        <v>10</v>
      </c>
      <c r="M59" s="6">
        <v>90</v>
      </c>
      <c r="N59" s="6">
        <v>5</v>
      </c>
      <c r="O59" s="17" t="s">
        <v>752</v>
      </c>
    </row>
    <row r="60" spans="1:14" ht="52.5" customHeight="1">
      <c r="A60" s="23">
        <v>47</v>
      </c>
      <c r="B60" s="22" t="s">
        <v>151</v>
      </c>
      <c r="C60" s="4" t="s">
        <v>155</v>
      </c>
      <c r="D60" s="4" t="s">
        <v>126</v>
      </c>
      <c r="E60" s="4" t="s">
        <v>152</v>
      </c>
      <c r="F60" s="4" t="s">
        <v>153</v>
      </c>
      <c r="G60" s="4" t="s">
        <v>154</v>
      </c>
      <c r="H60" s="4" t="s">
        <v>180</v>
      </c>
      <c r="I60" s="4" t="s">
        <v>181</v>
      </c>
      <c r="J60" s="4" t="s">
        <v>683</v>
      </c>
      <c r="K60" s="4" t="s">
        <v>126</v>
      </c>
      <c r="L60" s="8" t="s">
        <v>33</v>
      </c>
      <c r="M60" s="6">
        <v>76</v>
      </c>
      <c r="N60" s="6">
        <v>5</v>
      </c>
    </row>
    <row r="61" spans="1:14" ht="52.5" customHeight="1">
      <c r="A61" s="23">
        <v>48</v>
      </c>
      <c r="B61" s="22" t="s">
        <v>151</v>
      </c>
      <c r="C61" s="4" t="s">
        <v>155</v>
      </c>
      <c r="D61" s="4" t="s">
        <v>126</v>
      </c>
      <c r="E61" s="4" t="s">
        <v>152</v>
      </c>
      <c r="F61" s="4" t="s">
        <v>153</v>
      </c>
      <c r="G61" s="4" t="s">
        <v>154</v>
      </c>
      <c r="H61" s="4" t="s">
        <v>261</v>
      </c>
      <c r="I61" s="4" t="s">
        <v>262</v>
      </c>
      <c r="J61" s="4" t="s">
        <v>684</v>
      </c>
      <c r="K61" s="4" t="s">
        <v>126</v>
      </c>
      <c r="L61" s="8" t="s">
        <v>10</v>
      </c>
      <c r="M61" s="6">
        <v>272</v>
      </c>
      <c r="N61" s="6">
        <v>12</v>
      </c>
    </row>
    <row r="62" spans="1:14" ht="52.5" customHeight="1">
      <c r="A62" s="23">
        <v>49</v>
      </c>
      <c r="B62" s="22" t="s">
        <v>151</v>
      </c>
      <c r="C62" s="4" t="s">
        <v>155</v>
      </c>
      <c r="D62" s="4" t="s">
        <v>126</v>
      </c>
      <c r="E62" s="4" t="s">
        <v>152</v>
      </c>
      <c r="F62" s="4" t="s">
        <v>153</v>
      </c>
      <c r="G62" s="4" t="s">
        <v>154</v>
      </c>
      <c r="H62" s="4" t="s">
        <v>261</v>
      </c>
      <c r="I62" s="4" t="s">
        <v>262</v>
      </c>
      <c r="J62" s="4" t="s">
        <v>685</v>
      </c>
      <c r="K62" s="4" t="s">
        <v>126</v>
      </c>
      <c r="L62" s="8" t="s">
        <v>33</v>
      </c>
      <c r="M62" s="6">
        <v>272</v>
      </c>
      <c r="N62" s="6">
        <v>12</v>
      </c>
    </row>
    <row r="63" spans="1:14" ht="52.5" customHeight="1">
      <c r="A63" s="23">
        <v>50</v>
      </c>
      <c r="B63" s="22" t="s">
        <v>151</v>
      </c>
      <c r="C63" s="4" t="s">
        <v>155</v>
      </c>
      <c r="D63" s="4" t="s">
        <v>126</v>
      </c>
      <c r="E63" s="4" t="s">
        <v>152</v>
      </c>
      <c r="F63" s="4" t="s">
        <v>153</v>
      </c>
      <c r="G63" s="4" t="s">
        <v>154</v>
      </c>
      <c r="H63" s="12" t="s">
        <v>854</v>
      </c>
      <c r="I63" s="12" t="s">
        <v>840</v>
      </c>
      <c r="J63" s="4" t="s">
        <v>855</v>
      </c>
      <c r="K63" s="4" t="s">
        <v>126</v>
      </c>
      <c r="L63" s="5" t="s">
        <v>766</v>
      </c>
      <c r="M63" s="6">
        <v>124</v>
      </c>
      <c r="N63" s="6">
        <v>5</v>
      </c>
    </row>
    <row r="64" spans="1:14" ht="52.5" customHeight="1">
      <c r="A64" s="23">
        <v>51</v>
      </c>
      <c r="B64" s="22" t="s">
        <v>151</v>
      </c>
      <c r="C64" s="4" t="s">
        <v>155</v>
      </c>
      <c r="D64" s="4" t="s">
        <v>126</v>
      </c>
      <c r="E64" s="4" t="s">
        <v>152</v>
      </c>
      <c r="F64" s="4" t="s">
        <v>153</v>
      </c>
      <c r="G64" s="4" t="s">
        <v>154</v>
      </c>
      <c r="H64" s="12" t="s">
        <v>841</v>
      </c>
      <c r="I64" s="12" t="s">
        <v>842</v>
      </c>
      <c r="J64" s="4" t="s">
        <v>856</v>
      </c>
      <c r="K64" s="4" t="s">
        <v>126</v>
      </c>
      <c r="L64" s="5" t="s">
        <v>766</v>
      </c>
      <c r="M64" s="6">
        <v>52</v>
      </c>
      <c r="N64" s="6">
        <v>4</v>
      </c>
    </row>
    <row r="65" spans="1:14" ht="52.5" customHeight="1">
      <c r="A65" s="23">
        <v>52</v>
      </c>
      <c r="B65" s="22" t="s">
        <v>186</v>
      </c>
      <c r="C65" s="4" t="s">
        <v>190</v>
      </c>
      <c r="D65" s="4" t="s">
        <v>185</v>
      </c>
      <c r="E65" s="4" t="s">
        <v>187</v>
      </c>
      <c r="F65" s="4" t="s">
        <v>188</v>
      </c>
      <c r="G65" s="4" t="s">
        <v>189</v>
      </c>
      <c r="H65" s="4" t="s">
        <v>182</v>
      </c>
      <c r="I65" s="4" t="s">
        <v>183</v>
      </c>
      <c r="J65" s="4" t="s">
        <v>184</v>
      </c>
      <c r="K65" s="4" t="s">
        <v>185</v>
      </c>
      <c r="L65" s="8" t="s">
        <v>10</v>
      </c>
      <c r="M65" s="6">
        <v>208</v>
      </c>
      <c r="N65" s="6">
        <v>10</v>
      </c>
    </row>
    <row r="66" spans="1:14" ht="52.5" customHeight="1">
      <c r="A66" s="23">
        <v>53</v>
      </c>
      <c r="B66" s="22" t="s">
        <v>186</v>
      </c>
      <c r="C66" s="4" t="s">
        <v>190</v>
      </c>
      <c r="D66" s="4" t="s">
        <v>185</v>
      </c>
      <c r="E66" s="4" t="s">
        <v>187</v>
      </c>
      <c r="F66" s="4" t="s">
        <v>188</v>
      </c>
      <c r="G66" s="4" t="s">
        <v>189</v>
      </c>
      <c r="H66" s="4" t="s">
        <v>191</v>
      </c>
      <c r="I66" s="4" t="s">
        <v>192</v>
      </c>
      <c r="J66" s="4" t="s">
        <v>193</v>
      </c>
      <c r="K66" s="4" t="s">
        <v>185</v>
      </c>
      <c r="L66" s="8" t="s">
        <v>10</v>
      </c>
      <c r="M66" s="6">
        <v>89</v>
      </c>
      <c r="N66" s="6">
        <v>5</v>
      </c>
    </row>
    <row r="67" spans="1:14" ht="52.5" customHeight="1">
      <c r="A67" s="23">
        <v>54</v>
      </c>
      <c r="B67" s="22" t="s">
        <v>186</v>
      </c>
      <c r="C67" s="4" t="s">
        <v>190</v>
      </c>
      <c r="D67" s="4" t="s">
        <v>185</v>
      </c>
      <c r="E67" s="4" t="s">
        <v>187</v>
      </c>
      <c r="F67" s="4" t="s">
        <v>188</v>
      </c>
      <c r="G67" s="4" t="s">
        <v>189</v>
      </c>
      <c r="H67" s="4" t="s">
        <v>194</v>
      </c>
      <c r="I67" s="4" t="s">
        <v>195</v>
      </c>
      <c r="J67" s="4" t="s">
        <v>196</v>
      </c>
      <c r="K67" s="4" t="s">
        <v>197</v>
      </c>
      <c r="L67" s="8" t="s">
        <v>10</v>
      </c>
      <c r="M67" s="6">
        <v>140</v>
      </c>
      <c r="N67" s="6">
        <v>8</v>
      </c>
    </row>
    <row r="68" spans="1:14" ht="52.5" customHeight="1">
      <c r="A68" s="23">
        <v>55</v>
      </c>
      <c r="B68" s="22" t="s">
        <v>186</v>
      </c>
      <c r="C68" s="4" t="s">
        <v>190</v>
      </c>
      <c r="D68" s="4" t="s">
        <v>185</v>
      </c>
      <c r="E68" s="4" t="s">
        <v>187</v>
      </c>
      <c r="F68" s="4" t="s">
        <v>188</v>
      </c>
      <c r="G68" s="4" t="s">
        <v>189</v>
      </c>
      <c r="H68" s="4" t="s">
        <v>263</v>
      </c>
      <c r="I68" s="4" t="s">
        <v>264</v>
      </c>
      <c r="J68" s="4" t="s">
        <v>848</v>
      </c>
      <c r="K68" s="4" t="s">
        <v>197</v>
      </c>
      <c r="L68" s="8" t="s">
        <v>24</v>
      </c>
      <c r="M68" s="6">
        <v>80</v>
      </c>
      <c r="N68" s="6">
        <v>5</v>
      </c>
    </row>
    <row r="69" spans="1:14" ht="52.5" customHeight="1">
      <c r="A69" s="23">
        <v>56</v>
      </c>
      <c r="B69" s="22" t="s">
        <v>160</v>
      </c>
      <c r="C69" s="4" t="s">
        <v>164</v>
      </c>
      <c r="D69" s="4" t="s">
        <v>159</v>
      </c>
      <c r="E69" s="4" t="s">
        <v>161</v>
      </c>
      <c r="F69" s="4" t="s">
        <v>162</v>
      </c>
      <c r="G69" s="4" t="s">
        <v>163</v>
      </c>
      <c r="H69" s="4" t="s">
        <v>156</v>
      </c>
      <c r="I69" s="4" t="s">
        <v>157</v>
      </c>
      <c r="J69" s="4" t="s">
        <v>158</v>
      </c>
      <c r="K69" s="4" t="s">
        <v>159</v>
      </c>
      <c r="L69" s="5" t="s">
        <v>33</v>
      </c>
      <c r="M69" s="6">
        <v>28</v>
      </c>
      <c r="N69" s="6">
        <v>1</v>
      </c>
    </row>
    <row r="70" spans="1:14" ht="52.5" customHeight="1">
      <c r="A70" s="23">
        <v>57</v>
      </c>
      <c r="B70" s="22" t="s">
        <v>160</v>
      </c>
      <c r="C70" s="4" t="s">
        <v>164</v>
      </c>
      <c r="D70" s="4" t="s">
        <v>159</v>
      </c>
      <c r="E70" s="4" t="s">
        <v>161</v>
      </c>
      <c r="F70" s="4" t="s">
        <v>162</v>
      </c>
      <c r="G70" s="4" t="s">
        <v>163</v>
      </c>
      <c r="H70" s="4" t="s">
        <v>198</v>
      </c>
      <c r="I70" s="4" t="s">
        <v>199</v>
      </c>
      <c r="J70" s="4" t="s">
        <v>200</v>
      </c>
      <c r="K70" s="4" t="s">
        <v>159</v>
      </c>
      <c r="L70" s="5" t="s">
        <v>10</v>
      </c>
      <c r="M70" s="6">
        <v>313</v>
      </c>
      <c r="N70" s="6">
        <v>15</v>
      </c>
    </row>
    <row r="71" spans="1:15" ht="52.5" customHeight="1">
      <c r="A71" s="23">
        <v>58</v>
      </c>
      <c r="B71" s="22" t="s">
        <v>160</v>
      </c>
      <c r="C71" s="4" t="s">
        <v>164</v>
      </c>
      <c r="D71" s="4" t="s">
        <v>159</v>
      </c>
      <c r="E71" s="4" t="s">
        <v>161</v>
      </c>
      <c r="F71" s="4" t="s">
        <v>162</v>
      </c>
      <c r="G71" s="4" t="s">
        <v>163</v>
      </c>
      <c r="H71" s="14" t="s">
        <v>788</v>
      </c>
      <c r="I71" s="14" t="s">
        <v>789</v>
      </c>
      <c r="J71" s="31" t="s">
        <v>790</v>
      </c>
      <c r="K71" s="4" t="s">
        <v>159</v>
      </c>
      <c r="L71" s="5" t="s">
        <v>10</v>
      </c>
      <c r="M71" s="28">
        <v>177</v>
      </c>
      <c r="N71" s="28">
        <v>8</v>
      </c>
      <c r="O71" s="17" t="s">
        <v>752</v>
      </c>
    </row>
    <row r="72" spans="1:14" ht="52.5" customHeight="1">
      <c r="A72" s="23">
        <v>59</v>
      </c>
      <c r="B72" s="22" t="s">
        <v>205</v>
      </c>
      <c r="C72" s="4" t="s">
        <v>209</v>
      </c>
      <c r="D72" s="4" t="s">
        <v>204</v>
      </c>
      <c r="E72" s="4" t="s">
        <v>206</v>
      </c>
      <c r="F72" s="4" t="s">
        <v>207</v>
      </c>
      <c r="G72" s="4" t="s">
        <v>208</v>
      </c>
      <c r="H72" s="4" t="s">
        <v>201</v>
      </c>
      <c r="I72" s="4" t="s">
        <v>202</v>
      </c>
      <c r="J72" s="4" t="s">
        <v>203</v>
      </c>
      <c r="K72" s="4" t="s">
        <v>204</v>
      </c>
      <c r="L72" s="8" t="s">
        <v>33</v>
      </c>
      <c r="M72" s="6">
        <v>100</v>
      </c>
      <c r="N72" s="6">
        <v>5</v>
      </c>
    </row>
    <row r="73" spans="1:15" ht="52.5" customHeight="1">
      <c r="A73" s="23">
        <v>60</v>
      </c>
      <c r="B73" s="22" t="s">
        <v>205</v>
      </c>
      <c r="C73" s="4" t="s">
        <v>209</v>
      </c>
      <c r="D73" s="4" t="s">
        <v>204</v>
      </c>
      <c r="E73" s="4" t="s">
        <v>206</v>
      </c>
      <c r="F73" s="4" t="s">
        <v>207</v>
      </c>
      <c r="G73" s="4" t="s">
        <v>208</v>
      </c>
      <c r="H73" s="4" t="s">
        <v>210</v>
      </c>
      <c r="I73" s="4" t="s">
        <v>211</v>
      </c>
      <c r="J73" s="4" t="s">
        <v>212</v>
      </c>
      <c r="K73" s="4" t="s">
        <v>204</v>
      </c>
      <c r="L73" s="5" t="s">
        <v>10</v>
      </c>
      <c r="M73" s="6">
        <v>79</v>
      </c>
      <c r="N73" s="6">
        <v>5</v>
      </c>
      <c r="O73" s="17" t="s">
        <v>752</v>
      </c>
    </row>
    <row r="74" spans="1:15" ht="52.5" customHeight="1">
      <c r="A74" s="23">
        <v>61</v>
      </c>
      <c r="B74" s="22" t="s">
        <v>205</v>
      </c>
      <c r="C74" s="4" t="s">
        <v>209</v>
      </c>
      <c r="D74" s="4" t="s">
        <v>204</v>
      </c>
      <c r="E74" s="4" t="s">
        <v>206</v>
      </c>
      <c r="F74" s="4" t="s">
        <v>207</v>
      </c>
      <c r="G74" s="4" t="s">
        <v>208</v>
      </c>
      <c r="H74" s="14" t="s">
        <v>763</v>
      </c>
      <c r="I74" s="14" t="s">
        <v>764</v>
      </c>
      <c r="J74" s="14" t="s">
        <v>765</v>
      </c>
      <c r="K74" s="4" t="s">
        <v>204</v>
      </c>
      <c r="L74" s="5" t="s">
        <v>766</v>
      </c>
      <c r="M74" s="28">
        <v>174</v>
      </c>
      <c r="N74" s="28">
        <v>10</v>
      </c>
      <c r="O74" s="17" t="s">
        <v>752</v>
      </c>
    </row>
    <row r="75" spans="1:14" ht="52.5" customHeight="1">
      <c r="A75" s="23">
        <v>62</v>
      </c>
      <c r="B75" s="22" t="s">
        <v>205</v>
      </c>
      <c r="C75" s="4" t="s">
        <v>209</v>
      </c>
      <c r="D75" s="4" t="s">
        <v>204</v>
      </c>
      <c r="E75" s="4" t="s">
        <v>206</v>
      </c>
      <c r="F75" s="4" t="s">
        <v>207</v>
      </c>
      <c r="G75" s="4" t="s">
        <v>208</v>
      </c>
      <c r="H75" s="4" t="s">
        <v>265</v>
      </c>
      <c r="I75" s="4" t="s">
        <v>266</v>
      </c>
      <c r="J75" s="4" t="s">
        <v>267</v>
      </c>
      <c r="K75" s="4" t="s">
        <v>204</v>
      </c>
      <c r="L75" s="8" t="s">
        <v>10</v>
      </c>
      <c r="M75" s="6">
        <v>198</v>
      </c>
      <c r="N75" s="6">
        <v>9</v>
      </c>
    </row>
    <row r="76" spans="1:15" ht="52.5" customHeight="1">
      <c r="A76" s="23">
        <v>63</v>
      </c>
      <c r="B76" s="27" t="s">
        <v>778</v>
      </c>
      <c r="C76" s="14" t="s">
        <v>779</v>
      </c>
      <c r="D76" s="14" t="s">
        <v>111</v>
      </c>
      <c r="E76" s="4" t="s">
        <v>813</v>
      </c>
      <c r="F76" s="19" t="s">
        <v>821</v>
      </c>
      <c r="G76" s="4" t="s">
        <v>817</v>
      </c>
      <c r="H76" s="14" t="s">
        <v>780</v>
      </c>
      <c r="I76" s="14" t="s">
        <v>781</v>
      </c>
      <c r="J76" s="14" t="s">
        <v>782</v>
      </c>
      <c r="K76" s="12" t="s">
        <v>111</v>
      </c>
      <c r="L76" s="5" t="s">
        <v>748</v>
      </c>
      <c r="M76" s="28">
        <v>62</v>
      </c>
      <c r="N76" s="28">
        <v>4</v>
      </c>
      <c r="O76" s="17" t="s">
        <v>752</v>
      </c>
    </row>
    <row r="77" spans="1:15" ht="52.5" customHeight="1">
      <c r="A77" s="23">
        <v>64</v>
      </c>
      <c r="B77" s="27" t="s">
        <v>778</v>
      </c>
      <c r="C77" s="14" t="s">
        <v>779</v>
      </c>
      <c r="D77" s="14" t="s">
        <v>111</v>
      </c>
      <c r="E77" s="4" t="s">
        <v>813</v>
      </c>
      <c r="F77" s="19" t="s">
        <v>821</v>
      </c>
      <c r="G77" s="4" t="s">
        <v>817</v>
      </c>
      <c r="H77" s="31" t="s">
        <v>783</v>
      </c>
      <c r="I77" s="31" t="s">
        <v>784</v>
      </c>
      <c r="J77" s="31" t="s">
        <v>785</v>
      </c>
      <c r="K77" s="12" t="s">
        <v>111</v>
      </c>
      <c r="L77" s="5" t="s">
        <v>748</v>
      </c>
      <c r="M77" s="28">
        <v>92</v>
      </c>
      <c r="N77" s="28">
        <v>5</v>
      </c>
      <c r="O77" s="17" t="s">
        <v>752</v>
      </c>
    </row>
    <row r="78" spans="1:14" ht="52.5" customHeight="1">
      <c r="A78" s="23">
        <v>65</v>
      </c>
      <c r="B78" s="22" t="s">
        <v>216</v>
      </c>
      <c r="C78" s="4" t="s">
        <v>220</v>
      </c>
      <c r="D78" s="4" t="s">
        <v>111</v>
      </c>
      <c r="E78" s="4" t="s">
        <v>217</v>
      </c>
      <c r="F78" s="19" t="s">
        <v>218</v>
      </c>
      <c r="G78" s="4" t="s">
        <v>219</v>
      </c>
      <c r="H78" s="4" t="s">
        <v>213</v>
      </c>
      <c r="I78" s="4" t="s">
        <v>214</v>
      </c>
      <c r="J78" s="4" t="s">
        <v>215</v>
      </c>
      <c r="K78" s="4" t="s">
        <v>111</v>
      </c>
      <c r="L78" s="8" t="s">
        <v>10</v>
      </c>
      <c r="M78" s="6">
        <v>100</v>
      </c>
      <c r="N78" s="6">
        <v>5</v>
      </c>
    </row>
    <row r="79" spans="1:15" ht="52.5" customHeight="1">
      <c r="A79" s="23">
        <v>66</v>
      </c>
      <c r="B79" s="22" t="s">
        <v>216</v>
      </c>
      <c r="C79" s="4" t="s">
        <v>220</v>
      </c>
      <c r="D79" s="4" t="s">
        <v>111</v>
      </c>
      <c r="E79" s="4" t="s">
        <v>217</v>
      </c>
      <c r="F79" s="19" t="s">
        <v>218</v>
      </c>
      <c r="G79" s="4" t="s">
        <v>219</v>
      </c>
      <c r="H79" s="4" t="s">
        <v>268</v>
      </c>
      <c r="I79" s="4" t="s">
        <v>269</v>
      </c>
      <c r="J79" s="4" t="s">
        <v>786</v>
      </c>
      <c r="K79" s="4" t="s">
        <v>111</v>
      </c>
      <c r="L79" s="8" t="s">
        <v>270</v>
      </c>
      <c r="M79" s="6">
        <v>196</v>
      </c>
      <c r="N79" s="6">
        <v>9</v>
      </c>
      <c r="O79" s="17" t="s">
        <v>787</v>
      </c>
    </row>
    <row r="80" spans="1:15" ht="52.5" customHeight="1">
      <c r="A80" s="23">
        <v>67</v>
      </c>
      <c r="B80" s="22" t="s">
        <v>216</v>
      </c>
      <c r="C80" s="4" t="s">
        <v>220</v>
      </c>
      <c r="D80" s="4" t="s">
        <v>111</v>
      </c>
      <c r="E80" s="4" t="s">
        <v>217</v>
      </c>
      <c r="F80" s="19" t="s">
        <v>218</v>
      </c>
      <c r="G80" s="4" t="s">
        <v>219</v>
      </c>
      <c r="H80" s="12" t="s">
        <v>838</v>
      </c>
      <c r="I80" s="4" t="s">
        <v>852</v>
      </c>
      <c r="J80" s="4" t="s">
        <v>857</v>
      </c>
      <c r="K80" s="4" t="s">
        <v>111</v>
      </c>
      <c r="L80" s="5" t="s">
        <v>766</v>
      </c>
      <c r="M80" s="6">
        <v>52</v>
      </c>
      <c r="N80" s="6">
        <v>2</v>
      </c>
      <c r="O80" s="32"/>
    </row>
    <row r="81" spans="1:15" ht="95.25" customHeight="1">
      <c r="A81" s="23">
        <v>68</v>
      </c>
      <c r="B81" s="22" t="s">
        <v>224</v>
      </c>
      <c r="C81" s="4" t="s">
        <v>228</v>
      </c>
      <c r="D81" s="4" t="s">
        <v>111</v>
      </c>
      <c r="E81" s="4" t="s">
        <v>225</v>
      </c>
      <c r="F81" s="19" t="s">
        <v>226</v>
      </c>
      <c r="G81" s="4" t="s">
        <v>227</v>
      </c>
      <c r="H81" s="12" t="s">
        <v>837</v>
      </c>
      <c r="I81" s="4" t="s">
        <v>222</v>
      </c>
      <c r="J81" s="4" t="s">
        <v>858</v>
      </c>
      <c r="K81" s="4" t="s">
        <v>111</v>
      </c>
      <c r="L81" s="5" t="s">
        <v>766</v>
      </c>
      <c r="M81" s="6">
        <v>73</v>
      </c>
      <c r="N81" s="6">
        <v>3</v>
      </c>
      <c r="O81" s="32"/>
    </row>
    <row r="82" spans="1:14" ht="75" customHeight="1">
      <c r="A82" s="23">
        <v>69</v>
      </c>
      <c r="B82" s="22" t="s">
        <v>224</v>
      </c>
      <c r="C82" s="4" t="s">
        <v>228</v>
      </c>
      <c r="D82" s="4" t="s">
        <v>111</v>
      </c>
      <c r="E82" s="4" t="s">
        <v>225</v>
      </c>
      <c r="F82" s="19" t="s">
        <v>226</v>
      </c>
      <c r="G82" s="4" t="s">
        <v>227</v>
      </c>
      <c r="H82" s="4" t="s">
        <v>221</v>
      </c>
      <c r="I82" s="4" t="s">
        <v>222</v>
      </c>
      <c r="J82" s="4" t="s">
        <v>223</v>
      </c>
      <c r="K82" s="4" t="s">
        <v>111</v>
      </c>
      <c r="L82" s="8" t="s">
        <v>10</v>
      </c>
      <c r="M82" s="6">
        <v>152</v>
      </c>
      <c r="N82" s="6">
        <v>8</v>
      </c>
    </row>
    <row r="83" spans="1:14" ht="102" customHeight="1">
      <c r="A83" s="23">
        <v>70</v>
      </c>
      <c r="B83" s="22" t="s">
        <v>224</v>
      </c>
      <c r="C83" s="4" t="s">
        <v>228</v>
      </c>
      <c r="D83" s="4" t="s">
        <v>111</v>
      </c>
      <c r="E83" s="4" t="s">
        <v>225</v>
      </c>
      <c r="F83" s="19" t="s">
        <v>226</v>
      </c>
      <c r="G83" s="4" t="s">
        <v>227</v>
      </c>
      <c r="H83" s="4" t="s">
        <v>271</v>
      </c>
      <c r="I83" s="4" t="s">
        <v>272</v>
      </c>
      <c r="J83" s="4" t="s">
        <v>686</v>
      </c>
      <c r="K83" s="4" t="s">
        <v>111</v>
      </c>
      <c r="L83" s="8" t="s">
        <v>270</v>
      </c>
      <c r="M83" s="6">
        <v>530</v>
      </c>
      <c r="N83" s="6">
        <v>21</v>
      </c>
    </row>
    <row r="84" spans="1:14" ht="52.5" customHeight="1">
      <c r="A84" s="23">
        <v>71</v>
      </c>
      <c r="B84" s="22" t="s">
        <v>232</v>
      </c>
      <c r="C84" s="4" t="s">
        <v>235</v>
      </c>
      <c r="D84" s="4" t="s">
        <v>111</v>
      </c>
      <c r="E84" s="4" t="s">
        <v>233</v>
      </c>
      <c r="F84" s="19" t="s">
        <v>234</v>
      </c>
      <c r="G84" s="4" t="s">
        <v>234</v>
      </c>
      <c r="H84" s="4" t="s">
        <v>229</v>
      </c>
      <c r="I84" s="4" t="s">
        <v>230</v>
      </c>
      <c r="J84" s="4" t="s">
        <v>231</v>
      </c>
      <c r="K84" s="4" t="s">
        <v>111</v>
      </c>
      <c r="L84" s="8" t="s">
        <v>24</v>
      </c>
      <c r="M84" s="6">
        <v>249</v>
      </c>
      <c r="N84" s="6">
        <v>12</v>
      </c>
    </row>
    <row r="85" spans="1:14" ht="52.5" customHeight="1">
      <c r="A85" s="23">
        <v>72</v>
      </c>
      <c r="B85" s="22" t="s">
        <v>232</v>
      </c>
      <c r="C85" s="4" t="s">
        <v>235</v>
      </c>
      <c r="D85" s="4" t="s">
        <v>111</v>
      </c>
      <c r="E85" s="4" t="s">
        <v>233</v>
      </c>
      <c r="F85" s="19" t="s">
        <v>234</v>
      </c>
      <c r="G85" s="4" t="s">
        <v>234</v>
      </c>
      <c r="H85" s="4" t="s">
        <v>236</v>
      </c>
      <c r="I85" s="4" t="s">
        <v>237</v>
      </c>
      <c r="J85" s="4" t="s">
        <v>238</v>
      </c>
      <c r="K85" s="4" t="s">
        <v>111</v>
      </c>
      <c r="L85" s="8" t="s">
        <v>24</v>
      </c>
      <c r="M85" s="6">
        <v>187</v>
      </c>
      <c r="N85" s="6">
        <v>10</v>
      </c>
    </row>
    <row r="86" spans="1:14" ht="52.5" customHeight="1">
      <c r="A86" s="23">
        <v>73</v>
      </c>
      <c r="B86" s="22" t="s">
        <v>232</v>
      </c>
      <c r="C86" s="4" t="s">
        <v>235</v>
      </c>
      <c r="D86" s="4" t="s">
        <v>111</v>
      </c>
      <c r="E86" s="4" t="s">
        <v>233</v>
      </c>
      <c r="F86" s="19" t="s">
        <v>234</v>
      </c>
      <c r="G86" s="4" t="s">
        <v>234</v>
      </c>
      <c r="H86" s="4" t="s">
        <v>239</v>
      </c>
      <c r="I86" s="4" t="s">
        <v>240</v>
      </c>
      <c r="J86" s="4" t="s">
        <v>241</v>
      </c>
      <c r="K86" s="4" t="s">
        <v>111</v>
      </c>
      <c r="L86" s="8" t="s">
        <v>24</v>
      </c>
      <c r="M86" s="6">
        <v>91</v>
      </c>
      <c r="N86" s="6">
        <v>5</v>
      </c>
    </row>
    <row r="87" spans="1:14" ht="62.25" customHeight="1">
      <c r="A87" s="23">
        <v>74</v>
      </c>
      <c r="B87" s="22" t="s">
        <v>232</v>
      </c>
      <c r="C87" s="4" t="s">
        <v>235</v>
      </c>
      <c r="D87" s="4" t="s">
        <v>111</v>
      </c>
      <c r="E87" s="4" t="s">
        <v>233</v>
      </c>
      <c r="F87" s="19" t="s">
        <v>234</v>
      </c>
      <c r="G87" s="4" t="s">
        <v>234</v>
      </c>
      <c r="H87" s="4" t="s">
        <v>273</v>
      </c>
      <c r="I87" s="4" t="s">
        <v>274</v>
      </c>
      <c r="J87" s="4" t="s">
        <v>275</v>
      </c>
      <c r="K87" s="4" t="s">
        <v>111</v>
      </c>
      <c r="L87" s="8" t="s">
        <v>33</v>
      </c>
      <c r="M87" s="6">
        <v>264</v>
      </c>
      <c r="N87" s="6">
        <v>11</v>
      </c>
    </row>
    <row r="88" spans="1:14" ht="52.5" customHeight="1">
      <c r="A88" s="23">
        <v>75</v>
      </c>
      <c r="B88" s="22" t="s">
        <v>244</v>
      </c>
      <c r="C88" s="4" t="s">
        <v>248</v>
      </c>
      <c r="D88" s="4" t="s">
        <v>111</v>
      </c>
      <c r="E88" s="4" t="s">
        <v>245</v>
      </c>
      <c r="F88" s="19" t="s">
        <v>246</v>
      </c>
      <c r="G88" s="4" t="s">
        <v>247</v>
      </c>
      <c r="H88" s="4" t="s">
        <v>242</v>
      </c>
      <c r="I88" s="12" t="s">
        <v>776</v>
      </c>
      <c r="J88" s="4" t="s">
        <v>243</v>
      </c>
      <c r="K88" s="4" t="s">
        <v>111</v>
      </c>
      <c r="L88" s="8" t="s">
        <v>33</v>
      </c>
      <c r="M88" s="6">
        <v>210</v>
      </c>
      <c r="N88" s="6">
        <v>10</v>
      </c>
    </row>
    <row r="89" spans="1:14" ht="52.5" customHeight="1">
      <c r="A89" s="23">
        <v>76</v>
      </c>
      <c r="B89" s="22" t="s">
        <v>244</v>
      </c>
      <c r="C89" s="4" t="s">
        <v>248</v>
      </c>
      <c r="D89" s="4" t="s">
        <v>111</v>
      </c>
      <c r="E89" s="4" t="s">
        <v>245</v>
      </c>
      <c r="F89" s="19" t="s">
        <v>246</v>
      </c>
      <c r="G89" s="4" t="s">
        <v>247</v>
      </c>
      <c r="H89" s="12" t="s">
        <v>676</v>
      </c>
      <c r="I89" s="12" t="s">
        <v>677</v>
      </c>
      <c r="J89" s="12" t="s">
        <v>678</v>
      </c>
      <c r="K89" s="12" t="s">
        <v>111</v>
      </c>
      <c r="L89" s="5" t="s">
        <v>10</v>
      </c>
      <c r="M89" s="6">
        <v>136</v>
      </c>
      <c r="N89" s="6">
        <v>7</v>
      </c>
    </row>
    <row r="90" spans="1:14" ht="52.5" customHeight="1">
      <c r="A90" s="23">
        <v>77</v>
      </c>
      <c r="B90" s="22" t="s">
        <v>244</v>
      </c>
      <c r="C90" s="4" t="s">
        <v>248</v>
      </c>
      <c r="D90" s="4" t="s">
        <v>111</v>
      </c>
      <c r="E90" s="4" t="s">
        <v>245</v>
      </c>
      <c r="F90" s="19" t="s">
        <v>246</v>
      </c>
      <c r="G90" s="4" t="s">
        <v>247</v>
      </c>
      <c r="H90" s="4" t="s">
        <v>276</v>
      </c>
      <c r="I90" s="4" t="s">
        <v>277</v>
      </c>
      <c r="J90" s="4" t="s">
        <v>278</v>
      </c>
      <c r="K90" s="4" t="s">
        <v>111</v>
      </c>
      <c r="L90" s="5" t="s">
        <v>33</v>
      </c>
      <c r="M90" s="6">
        <v>400</v>
      </c>
      <c r="N90" s="6">
        <v>17</v>
      </c>
    </row>
    <row r="91" spans="1:15" ht="52.5" customHeight="1">
      <c r="A91" s="23">
        <v>78</v>
      </c>
      <c r="B91" s="22" t="s">
        <v>252</v>
      </c>
      <c r="C91" s="4" t="s">
        <v>256</v>
      </c>
      <c r="D91" s="4" t="s">
        <v>111</v>
      </c>
      <c r="E91" s="4" t="s">
        <v>253</v>
      </c>
      <c r="F91" s="19" t="s">
        <v>254</v>
      </c>
      <c r="G91" s="4" t="s">
        <v>255</v>
      </c>
      <c r="H91" s="4" t="s">
        <v>249</v>
      </c>
      <c r="I91" s="4" t="s">
        <v>250</v>
      </c>
      <c r="J91" s="4" t="s">
        <v>251</v>
      </c>
      <c r="K91" s="4" t="s">
        <v>111</v>
      </c>
      <c r="L91" s="8" t="s">
        <v>10</v>
      </c>
      <c r="M91" s="6">
        <v>170</v>
      </c>
      <c r="N91" s="6">
        <v>9</v>
      </c>
      <c r="O91" s="17" t="s">
        <v>777</v>
      </c>
    </row>
    <row r="92" spans="1:14" ht="52.5" customHeight="1">
      <c r="A92" s="23">
        <v>79</v>
      </c>
      <c r="B92" s="22" t="s">
        <v>252</v>
      </c>
      <c r="C92" s="4" t="s">
        <v>256</v>
      </c>
      <c r="D92" s="4" t="s">
        <v>111</v>
      </c>
      <c r="E92" s="4" t="s">
        <v>253</v>
      </c>
      <c r="F92" s="19" t="s">
        <v>254</v>
      </c>
      <c r="G92" s="4" t="s">
        <v>255</v>
      </c>
      <c r="H92" s="4" t="s">
        <v>257</v>
      </c>
      <c r="I92" s="4" t="s">
        <v>258</v>
      </c>
      <c r="J92" s="4" t="s">
        <v>259</v>
      </c>
      <c r="K92" s="4" t="s">
        <v>111</v>
      </c>
      <c r="L92" s="8" t="s">
        <v>33</v>
      </c>
      <c r="M92" s="6">
        <v>95</v>
      </c>
      <c r="N92" s="6">
        <v>5</v>
      </c>
    </row>
    <row r="93" spans="1:14" ht="52.5" customHeight="1">
      <c r="A93" s="23">
        <v>80</v>
      </c>
      <c r="B93" s="22" t="s">
        <v>252</v>
      </c>
      <c r="C93" s="4" t="s">
        <v>256</v>
      </c>
      <c r="D93" s="4" t="s">
        <v>111</v>
      </c>
      <c r="E93" s="4" t="s">
        <v>253</v>
      </c>
      <c r="F93" s="19" t="s">
        <v>254</v>
      </c>
      <c r="G93" s="4" t="s">
        <v>255</v>
      </c>
      <c r="H93" s="12" t="s">
        <v>679</v>
      </c>
      <c r="I93" s="12" t="s">
        <v>680</v>
      </c>
      <c r="J93" s="12" t="s">
        <v>681</v>
      </c>
      <c r="K93" s="12" t="s">
        <v>111</v>
      </c>
      <c r="L93" s="5" t="s">
        <v>33</v>
      </c>
      <c r="M93" s="6">
        <v>382</v>
      </c>
      <c r="N93" s="6">
        <v>17</v>
      </c>
    </row>
    <row r="94" spans="1:14" ht="66" customHeight="1">
      <c r="A94" s="23">
        <v>81</v>
      </c>
      <c r="B94" s="22" t="s">
        <v>717</v>
      </c>
      <c r="C94" s="4" t="s">
        <v>302</v>
      </c>
      <c r="D94" s="4" t="s">
        <v>111</v>
      </c>
      <c r="E94" s="4" t="s">
        <v>730</v>
      </c>
      <c r="F94" s="19" t="s">
        <v>708</v>
      </c>
      <c r="G94" s="4" t="s">
        <v>706</v>
      </c>
      <c r="H94" s="4" t="s">
        <v>728</v>
      </c>
      <c r="I94" s="4" t="s">
        <v>109</v>
      </c>
      <c r="J94" s="4" t="s">
        <v>110</v>
      </c>
      <c r="K94" s="4" t="s">
        <v>111</v>
      </c>
      <c r="L94" s="8" t="s">
        <v>33</v>
      </c>
      <c r="M94" s="6">
        <v>310</v>
      </c>
      <c r="N94" s="6">
        <v>15</v>
      </c>
    </row>
    <row r="95" spans="1:14" ht="52.5" customHeight="1">
      <c r="A95" s="23">
        <v>82</v>
      </c>
      <c r="B95" s="22" t="s">
        <v>715</v>
      </c>
      <c r="C95" s="4" t="s">
        <v>285</v>
      </c>
      <c r="D95" s="4" t="s">
        <v>111</v>
      </c>
      <c r="E95" s="4" t="s">
        <v>725</v>
      </c>
      <c r="F95" s="19" t="s">
        <v>709</v>
      </c>
      <c r="G95" s="4" t="s">
        <v>707</v>
      </c>
      <c r="H95" s="4" t="s">
        <v>729</v>
      </c>
      <c r="I95" s="4" t="s">
        <v>120</v>
      </c>
      <c r="J95" s="4" t="s">
        <v>121</v>
      </c>
      <c r="K95" s="4" t="s">
        <v>111</v>
      </c>
      <c r="L95" s="8" t="s">
        <v>33</v>
      </c>
      <c r="M95" s="6">
        <v>200</v>
      </c>
      <c r="N95" s="6">
        <v>10</v>
      </c>
    </row>
    <row r="96" spans="1:15" ht="70.5" customHeight="1">
      <c r="A96" s="23">
        <v>83</v>
      </c>
      <c r="B96" s="22" t="s">
        <v>104</v>
      </c>
      <c r="C96" s="4" t="s">
        <v>108</v>
      </c>
      <c r="D96" s="4" t="s">
        <v>103</v>
      </c>
      <c r="E96" s="4" t="s">
        <v>105</v>
      </c>
      <c r="F96" s="19" t="s">
        <v>106</v>
      </c>
      <c r="G96" s="4" t="s">
        <v>107</v>
      </c>
      <c r="H96" s="4" t="s">
        <v>104</v>
      </c>
      <c r="I96" s="4" t="s">
        <v>101</v>
      </c>
      <c r="J96" s="4" t="s">
        <v>102</v>
      </c>
      <c r="K96" s="4" t="s">
        <v>103</v>
      </c>
      <c r="L96" s="8" t="s">
        <v>10</v>
      </c>
      <c r="M96" s="6"/>
      <c r="N96" s="6"/>
      <c r="O96" s="17" t="s">
        <v>812</v>
      </c>
    </row>
    <row r="97" spans="1:14" ht="75.75" customHeight="1">
      <c r="A97" s="23">
        <v>84</v>
      </c>
      <c r="B97" s="22" t="s">
        <v>104</v>
      </c>
      <c r="C97" s="4" t="s">
        <v>108</v>
      </c>
      <c r="D97" s="4" t="s">
        <v>103</v>
      </c>
      <c r="E97" s="4" t="s">
        <v>105</v>
      </c>
      <c r="F97" s="19" t="s">
        <v>106</v>
      </c>
      <c r="G97" s="4" t="s">
        <v>107</v>
      </c>
      <c r="H97" s="4" t="s">
        <v>104</v>
      </c>
      <c r="I97" s="4" t="s">
        <v>122</v>
      </c>
      <c r="J97" s="4" t="s">
        <v>102</v>
      </c>
      <c r="K97" s="4" t="s">
        <v>103</v>
      </c>
      <c r="L97" s="5" t="s">
        <v>829</v>
      </c>
      <c r="M97" s="6">
        <v>1273</v>
      </c>
      <c r="N97" s="6">
        <v>56</v>
      </c>
    </row>
    <row r="98" spans="1:14" ht="52.5" customHeight="1">
      <c r="A98" s="23">
        <v>85</v>
      </c>
      <c r="B98" s="22" t="s">
        <v>127</v>
      </c>
      <c r="C98" s="4" t="s">
        <v>131</v>
      </c>
      <c r="D98" s="4" t="s">
        <v>111</v>
      </c>
      <c r="E98" s="4" t="s">
        <v>128</v>
      </c>
      <c r="F98" s="19" t="s">
        <v>129</v>
      </c>
      <c r="G98" s="4" t="s">
        <v>130</v>
      </c>
      <c r="H98" s="4" t="s">
        <v>843</v>
      </c>
      <c r="I98" s="4" t="s">
        <v>131</v>
      </c>
      <c r="J98" s="4" t="s">
        <v>295</v>
      </c>
      <c r="K98" s="4" t="s">
        <v>111</v>
      </c>
      <c r="L98" s="8" t="s">
        <v>33</v>
      </c>
      <c r="M98" s="6">
        <v>1125</v>
      </c>
      <c r="N98" s="6">
        <v>49</v>
      </c>
    </row>
    <row r="99" spans="1:14" ht="52.5" customHeight="1">
      <c r="A99" s="23">
        <v>86</v>
      </c>
      <c r="B99" s="22" t="s">
        <v>127</v>
      </c>
      <c r="C99" s="4" t="s">
        <v>131</v>
      </c>
      <c r="D99" s="4" t="s">
        <v>111</v>
      </c>
      <c r="E99" s="4" t="s">
        <v>128</v>
      </c>
      <c r="F99" s="19" t="s">
        <v>129</v>
      </c>
      <c r="G99" s="4" t="s">
        <v>130</v>
      </c>
      <c r="H99" s="4" t="s">
        <v>123</v>
      </c>
      <c r="I99" s="4" t="s">
        <v>124</v>
      </c>
      <c r="J99" s="4" t="s">
        <v>125</v>
      </c>
      <c r="K99" s="4" t="s">
        <v>126</v>
      </c>
      <c r="L99" s="8" t="s">
        <v>33</v>
      </c>
      <c r="M99" s="6">
        <v>143</v>
      </c>
      <c r="N99" s="6">
        <v>8</v>
      </c>
    </row>
    <row r="100" spans="1:14" ht="52.5" customHeight="1">
      <c r="A100" s="23">
        <v>87</v>
      </c>
      <c r="B100" s="22" t="s">
        <v>115</v>
      </c>
      <c r="C100" s="4" t="s">
        <v>119</v>
      </c>
      <c r="D100" s="4" t="s">
        <v>111</v>
      </c>
      <c r="E100" s="4" t="s">
        <v>116</v>
      </c>
      <c r="F100" s="19" t="s">
        <v>117</v>
      </c>
      <c r="G100" s="4" t="s">
        <v>118</v>
      </c>
      <c r="H100" s="4" t="s">
        <v>115</v>
      </c>
      <c r="I100" s="4" t="s">
        <v>119</v>
      </c>
      <c r="J100" s="4" t="s">
        <v>296</v>
      </c>
      <c r="K100" s="4" t="s">
        <v>111</v>
      </c>
      <c r="L100" s="8" t="s">
        <v>33</v>
      </c>
      <c r="M100" s="6">
        <v>740</v>
      </c>
      <c r="N100" s="6">
        <v>33</v>
      </c>
    </row>
    <row r="101" spans="1:14" ht="69.75" customHeight="1">
      <c r="A101" s="23">
        <v>88</v>
      </c>
      <c r="B101" s="22" t="s">
        <v>115</v>
      </c>
      <c r="C101" s="4" t="s">
        <v>119</v>
      </c>
      <c r="D101" s="4" t="s">
        <v>111</v>
      </c>
      <c r="E101" s="4" t="s">
        <v>116</v>
      </c>
      <c r="F101" s="19" t="s">
        <v>117</v>
      </c>
      <c r="G101" s="4" t="s">
        <v>118</v>
      </c>
      <c r="H101" s="4" t="s">
        <v>112</v>
      </c>
      <c r="I101" s="4" t="s">
        <v>113</v>
      </c>
      <c r="J101" s="4" t="s">
        <v>114</v>
      </c>
      <c r="K101" s="4" t="s">
        <v>111</v>
      </c>
      <c r="L101" s="8" t="s">
        <v>24</v>
      </c>
      <c r="M101" s="6">
        <v>399</v>
      </c>
      <c r="N101" s="6">
        <v>18</v>
      </c>
    </row>
    <row r="102" spans="1:14" ht="52.5" customHeight="1">
      <c r="A102" s="23">
        <v>89</v>
      </c>
      <c r="B102" s="22" t="s">
        <v>710</v>
      </c>
      <c r="C102" s="4" t="s">
        <v>712</v>
      </c>
      <c r="D102" s="4" t="s">
        <v>103</v>
      </c>
      <c r="E102" s="4" t="s">
        <v>814</v>
      </c>
      <c r="F102" s="19" t="s">
        <v>822</v>
      </c>
      <c r="G102" s="4" t="s">
        <v>818</v>
      </c>
      <c r="H102" s="4" t="s">
        <v>711</v>
      </c>
      <c r="I102" s="4" t="s">
        <v>713</v>
      </c>
      <c r="J102" s="4" t="s">
        <v>324</v>
      </c>
      <c r="K102" s="4" t="s">
        <v>103</v>
      </c>
      <c r="L102" s="8" t="s">
        <v>33</v>
      </c>
      <c r="M102" s="6">
        <v>294</v>
      </c>
      <c r="N102" s="6">
        <v>12</v>
      </c>
    </row>
    <row r="103" spans="1:15" ht="52.5" customHeight="1">
      <c r="A103" s="23">
        <v>90</v>
      </c>
      <c r="B103" s="30" t="s">
        <v>691</v>
      </c>
      <c r="C103" s="12" t="s">
        <v>830</v>
      </c>
      <c r="D103" s="4" t="s">
        <v>103</v>
      </c>
      <c r="E103" s="4" t="s">
        <v>814</v>
      </c>
      <c r="F103" s="19" t="s">
        <v>822</v>
      </c>
      <c r="G103" s="4" t="s">
        <v>818</v>
      </c>
      <c r="H103" s="30" t="s">
        <v>831</v>
      </c>
      <c r="I103" s="30" t="s">
        <v>833</v>
      </c>
      <c r="J103" s="30" t="s">
        <v>832</v>
      </c>
      <c r="K103" s="3" t="s">
        <v>103</v>
      </c>
      <c r="L103" s="16" t="s">
        <v>24</v>
      </c>
      <c r="M103" s="20"/>
      <c r="N103" s="20"/>
      <c r="O103" s="17" t="s">
        <v>668</v>
      </c>
    </row>
    <row r="104" spans="1:15" ht="52.5" customHeight="1">
      <c r="A104" s="23">
        <v>91</v>
      </c>
      <c r="B104" s="22" t="s">
        <v>710</v>
      </c>
      <c r="C104" s="4" t="s">
        <v>712</v>
      </c>
      <c r="D104" s="4" t="s">
        <v>103</v>
      </c>
      <c r="E104" s="4" t="s">
        <v>814</v>
      </c>
      <c r="F104" s="19" t="s">
        <v>822</v>
      </c>
      <c r="G104" s="4" t="s">
        <v>818</v>
      </c>
      <c r="H104" s="1" t="s">
        <v>767</v>
      </c>
      <c r="I104" s="14" t="s">
        <v>768</v>
      </c>
      <c r="J104" s="14" t="s">
        <v>769</v>
      </c>
      <c r="K104" s="14" t="s">
        <v>103</v>
      </c>
      <c r="L104" s="29" t="s">
        <v>33</v>
      </c>
      <c r="M104" s="28">
        <v>167</v>
      </c>
      <c r="N104" s="28">
        <v>8</v>
      </c>
      <c r="O104" s="33" t="s">
        <v>770</v>
      </c>
    </row>
    <row r="105" spans="1:15" s="21" customFormat="1" ht="52.5" customHeight="1">
      <c r="A105" s="23">
        <v>92</v>
      </c>
      <c r="B105" s="27" t="s">
        <v>696</v>
      </c>
      <c r="C105" s="14" t="s">
        <v>700</v>
      </c>
      <c r="D105" s="14" t="s">
        <v>103</v>
      </c>
      <c r="E105" s="4" t="s">
        <v>701</v>
      </c>
      <c r="F105" s="19" t="s">
        <v>698</v>
      </c>
      <c r="G105" s="4" t="s">
        <v>702</v>
      </c>
      <c r="H105" s="31" t="s">
        <v>791</v>
      </c>
      <c r="I105" s="31" t="s">
        <v>792</v>
      </c>
      <c r="J105" s="31" t="s">
        <v>793</v>
      </c>
      <c r="K105" s="14" t="s">
        <v>103</v>
      </c>
      <c r="L105" s="29" t="s">
        <v>10</v>
      </c>
      <c r="M105" s="28">
        <v>174</v>
      </c>
      <c r="N105" s="28">
        <v>7</v>
      </c>
      <c r="O105" s="17" t="s">
        <v>770</v>
      </c>
    </row>
    <row r="106" spans="1:15" s="21" customFormat="1" ht="52.5" customHeight="1">
      <c r="A106" s="23">
        <v>93</v>
      </c>
      <c r="B106" s="27" t="s">
        <v>696</v>
      </c>
      <c r="C106" s="14" t="s">
        <v>700</v>
      </c>
      <c r="D106" s="14" t="s">
        <v>103</v>
      </c>
      <c r="E106" s="4" t="s">
        <v>701</v>
      </c>
      <c r="F106" s="19" t="s">
        <v>698</v>
      </c>
      <c r="G106" s="4" t="s">
        <v>702</v>
      </c>
      <c r="H106" s="31" t="s">
        <v>794</v>
      </c>
      <c r="I106" s="31" t="s">
        <v>795</v>
      </c>
      <c r="J106" s="31" t="s">
        <v>796</v>
      </c>
      <c r="K106" s="14" t="s">
        <v>103</v>
      </c>
      <c r="L106" s="29" t="s">
        <v>10</v>
      </c>
      <c r="M106" s="28">
        <v>256</v>
      </c>
      <c r="N106" s="28">
        <v>11</v>
      </c>
      <c r="O106" s="17" t="s">
        <v>770</v>
      </c>
    </row>
    <row r="107" spans="1:14" ht="52.5" customHeight="1">
      <c r="A107" s="23">
        <v>94</v>
      </c>
      <c r="B107" s="22" t="s">
        <v>710</v>
      </c>
      <c r="C107" s="4" t="s">
        <v>712</v>
      </c>
      <c r="D107" s="4" t="s">
        <v>103</v>
      </c>
      <c r="E107" s="4" t="s">
        <v>814</v>
      </c>
      <c r="F107" s="19" t="s">
        <v>822</v>
      </c>
      <c r="G107" s="4" t="s">
        <v>818</v>
      </c>
      <c r="H107" s="1" t="s">
        <v>839</v>
      </c>
      <c r="I107" s="4" t="s">
        <v>714</v>
      </c>
      <c r="J107" s="4" t="s">
        <v>260</v>
      </c>
      <c r="K107" s="4" t="s">
        <v>103</v>
      </c>
      <c r="L107" s="8" t="s">
        <v>33</v>
      </c>
      <c r="M107" s="6">
        <v>358</v>
      </c>
      <c r="N107" s="6">
        <v>15</v>
      </c>
    </row>
    <row r="108" spans="1:14" ht="52.5" customHeight="1">
      <c r="A108" s="23">
        <v>95</v>
      </c>
      <c r="B108" s="22" t="s">
        <v>306</v>
      </c>
      <c r="C108" s="4" t="s">
        <v>307</v>
      </c>
      <c r="D108" s="4" t="s">
        <v>103</v>
      </c>
      <c r="E108" s="4" t="s">
        <v>309</v>
      </c>
      <c r="F108" s="19" t="s">
        <v>310</v>
      </c>
      <c r="G108" s="4" t="s">
        <v>311</v>
      </c>
      <c r="H108" s="4" t="s">
        <v>306</v>
      </c>
      <c r="I108" s="4" t="s">
        <v>307</v>
      </c>
      <c r="J108" s="4" t="s">
        <v>308</v>
      </c>
      <c r="K108" s="4" t="s">
        <v>103</v>
      </c>
      <c r="L108" s="8" t="s">
        <v>33</v>
      </c>
      <c r="M108" s="6">
        <v>905</v>
      </c>
      <c r="N108" s="6">
        <v>39</v>
      </c>
    </row>
    <row r="109" spans="1:15" ht="83.25" customHeight="1">
      <c r="A109" s="23">
        <v>96</v>
      </c>
      <c r="B109" s="22" t="s">
        <v>306</v>
      </c>
      <c r="C109" s="4" t="s">
        <v>307</v>
      </c>
      <c r="D109" s="4" t="s">
        <v>103</v>
      </c>
      <c r="E109" s="4" t="s">
        <v>309</v>
      </c>
      <c r="F109" s="19" t="s">
        <v>310</v>
      </c>
      <c r="G109" s="4" t="s">
        <v>311</v>
      </c>
      <c r="H109" s="14" t="s">
        <v>306</v>
      </c>
      <c r="I109" s="3"/>
      <c r="J109" s="1" t="s">
        <v>657</v>
      </c>
      <c r="K109" s="3" t="s">
        <v>103</v>
      </c>
      <c r="L109" s="16" t="s">
        <v>270</v>
      </c>
      <c r="M109" s="28">
        <v>905</v>
      </c>
      <c r="N109" s="28">
        <v>39</v>
      </c>
      <c r="O109" s="17" t="s">
        <v>668</v>
      </c>
    </row>
    <row r="110" spans="1:14" ht="52.5" customHeight="1">
      <c r="A110" s="23">
        <v>97</v>
      </c>
      <c r="B110" s="22" t="s">
        <v>312</v>
      </c>
      <c r="C110" s="4" t="s">
        <v>313</v>
      </c>
      <c r="D110" s="4" t="s">
        <v>111</v>
      </c>
      <c r="E110" s="4" t="s">
        <v>315</v>
      </c>
      <c r="F110" s="19" t="s">
        <v>316</v>
      </c>
      <c r="G110" s="4" t="s">
        <v>317</v>
      </c>
      <c r="H110" s="4" t="s">
        <v>312</v>
      </c>
      <c r="I110" s="4" t="s">
        <v>313</v>
      </c>
      <c r="J110" s="4" t="s">
        <v>314</v>
      </c>
      <c r="K110" s="4" t="s">
        <v>111</v>
      </c>
      <c r="L110" s="8" t="s">
        <v>33</v>
      </c>
      <c r="M110" s="6">
        <v>1690</v>
      </c>
      <c r="N110" s="6">
        <v>67</v>
      </c>
    </row>
    <row r="111" spans="1:15" ht="52.5" customHeight="1">
      <c r="A111" s="23">
        <v>98</v>
      </c>
      <c r="B111" s="22" t="s">
        <v>318</v>
      </c>
      <c r="C111" s="4" t="s">
        <v>319</v>
      </c>
      <c r="D111" s="4" t="s">
        <v>111</v>
      </c>
      <c r="E111" s="4" t="s">
        <v>321</v>
      </c>
      <c r="F111" s="19" t="s">
        <v>322</v>
      </c>
      <c r="G111" s="4" t="s">
        <v>323</v>
      </c>
      <c r="H111" s="4" t="s">
        <v>318</v>
      </c>
      <c r="I111" s="4" t="s">
        <v>319</v>
      </c>
      <c r="J111" s="4" t="s">
        <v>320</v>
      </c>
      <c r="K111" s="4" t="s">
        <v>111</v>
      </c>
      <c r="L111" s="8" t="s">
        <v>33</v>
      </c>
      <c r="M111" s="6">
        <v>1363</v>
      </c>
      <c r="N111" s="6">
        <v>53</v>
      </c>
      <c r="O111" s="17" t="s">
        <v>772</v>
      </c>
    </row>
    <row r="112" spans="1:14" ht="52.5" customHeight="1">
      <c r="A112" s="23">
        <v>99</v>
      </c>
      <c r="B112" s="22" t="s">
        <v>289</v>
      </c>
      <c r="C112" s="4" t="s">
        <v>290</v>
      </c>
      <c r="D112" s="4" t="s">
        <v>111</v>
      </c>
      <c r="E112" s="4" t="s">
        <v>292</v>
      </c>
      <c r="F112" s="19" t="s">
        <v>293</v>
      </c>
      <c r="G112" s="4" t="s">
        <v>294</v>
      </c>
      <c r="H112" s="4" t="s">
        <v>289</v>
      </c>
      <c r="I112" s="4" t="s">
        <v>290</v>
      </c>
      <c r="J112" s="4" t="s">
        <v>291</v>
      </c>
      <c r="K112" s="4" t="s">
        <v>111</v>
      </c>
      <c r="L112" s="8" t="s">
        <v>33</v>
      </c>
      <c r="M112" s="6">
        <v>699</v>
      </c>
      <c r="N112" s="6">
        <v>31</v>
      </c>
    </row>
    <row r="113" spans="1:14" ht="52.5" customHeight="1">
      <c r="A113" s="23">
        <v>100</v>
      </c>
      <c r="B113" s="22" t="s">
        <v>715</v>
      </c>
      <c r="C113" s="4" t="s">
        <v>285</v>
      </c>
      <c r="D113" s="4" t="s">
        <v>111</v>
      </c>
      <c r="E113" s="4" t="s">
        <v>725</v>
      </c>
      <c r="F113" s="19" t="s">
        <v>287</v>
      </c>
      <c r="G113" s="4" t="s">
        <v>288</v>
      </c>
      <c r="H113" s="4" t="s">
        <v>716</v>
      </c>
      <c r="I113" s="4" t="s">
        <v>285</v>
      </c>
      <c r="J113" s="4" t="s">
        <v>286</v>
      </c>
      <c r="K113" s="4" t="s">
        <v>111</v>
      </c>
      <c r="L113" s="8" t="s">
        <v>33</v>
      </c>
      <c r="M113" s="6">
        <v>1150</v>
      </c>
      <c r="N113" s="6">
        <v>46</v>
      </c>
    </row>
    <row r="114" spans="1:15" ht="97.5" customHeight="1">
      <c r="A114" s="23">
        <v>101</v>
      </c>
      <c r="B114" s="22" t="s">
        <v>715</v>
      </c>
      <c r="C114" s="4" t="s">
        <v>285</v>
      </c>
      <c r="D114" s="4" t="s">
        <v>111</v>
      </c>
      <c r="E114" s="4" t="s">
        <v>725</v>
      </c>
      <c r="F114" s="19" t="s">
        <v>287</v>
      </c>
      <c r="G114" s="4" t="s">
        <v>288</v>
      </c>
      <c r="H114" s="14" t="s">
        <v>729</v>
      </c>
      <c r="I114" s="14" t="s">
        <v>771</v>
      </c>
      <c r="J114" s="14" t="s">
        <v>121</v>
      </c>
      <c r="K114" s="4" t="s">
        <v>111</v>
      </c>
      <c r="L114" s="5" t="s">
        <v>33</v>
      </c>
      <c r="M114" s="28">
        <v>200</v>
      </c>
      <c r="N114" s="28">
        <v>10</v>
      </c>
      <c r="O114" s="17" t="s">
        <v>770</v>
      </c>
    </row>
    <row r="115" spans="1:15" ht="97.5" customHeight="1">
      <c r="A115" s="23">
        <v>102</v>
      </c>
      <c r="B115" s="22" t="s">
        <v>715</v>
      </c>
      <c r="C115" s="4" t="s">
        <v>285</v>
      </c>
      <c r="D115" s="4" t="s">
        <v>111</v>
      </c>
      <c r="E115" s="4" t="s">
        <v>725</v>
      </c>
      <c r="F115" s="19" t="s">
        <v>287</v>
      </c>
      <c r="G115" s="4" t="s">
        <v>288</v>
      </c>
      <c r="H115" s="14"/>
      <c r="I115" s="4" t="s">
        <v>285</v>
      </c>
      <c r="J115" s="14" t="s">
        <v>773</v>
      </c>
      <c r="K115" s="12" t="s">
        <v>111</v>
      </c>
      <c r="L115" s="5" t="s">
        <v>748</v>
      </c>
      <c r="M115" s="6"/>
      <c r="N115" s="6"/>
      <c r="O115" s="17" t="s">
        <v>774</v>
      </c>
    </row>
    <row r="116" spans="1:14" ht="71.25" customHeight="1">
      <c r="A116" s="23">
        <v>103</v>
      </c>
      <c r="B116" s="22" t="s">
        <v>279</v>
      </c>
      <c r="C116" s="4" t="s">
        <v>280</v>
      </c>
      <c r="D116" s="4" t="s">
        <v>103</v>
      </c>
      <c r="E116" s="4" t="s">
        <v>282</v>
      </c>
      <c r="F116" s="19" t="s">
        <v>283</v>
      </c>
      <c r="G116" s="4" t="s">
        <v>284</v>
      </c>
      <c r="H116" s="4" t="s">
        <v>279</v>
      </c>
      <c r="I116" s="4" t="s">
        <v>280</v>
      </c>
      <c r="J116" s="4" t="s">
        <v>281</v>
      </c>
      <c r="K116" s="4" t="s">
        <v>103</v>
      </c>
      <c r="L116" s="8" t="s">
        <v>33</v>
      </c>
      <c r="M116" s="6">
        <v>746</v>
      </c>
      <c r="N116" s="6">
        <v>34</v>
      </c>
    </row>
    <row r="117" spans="1:14" ht="52.5" customHeight="1">
      <c r="A117" s="23">
        <v>104</v>
      </c>
      <c r="B117" s="22" t="s">
        <v>297</v>
      </c>
      <c r="C117" s="4" t="s">
        <v>298</v>
      </c>
      <c r="D117" s="4" t="s">
        <v>111</v>
      </c>
      <c r="E117" s="4" t="s">
        <v>299</v>
      </c>
      <c r="F117" s="19" t="s">
        <v>300</v>
      </c>
      <c r="G117" s="4" t="s">
        <v>301</v>
      </c>
      <c r="H117" s="4" t="s">
        <v>297</v>
      </c>
      <c r="I117" s="4" t="s">
        <v>298</v>
      </c>
      <c r="J117" s="4" t="s">
        <v>687</v>
      </c>
      <c r="K117" s="4" t="s">
        <v>111</v>
      </c>
      <c r="L117" s="8" t="s">
        <v>33</v>
      </c>
      <c r="M117" s="6">
        <v>1029</v>
      </c>
      <c r="N117" s="6">
        <v>41</v>
      </c>
    </row>
    <row r="118" spans="1:15" ht="93" customHeight="1">
      <c r="A118" s="23">
        <v>105</v>
      </c>
      <c r="B118" s="22" t="s">
        <v>297</v>
      </c>
      <c r="C118" s="4" t="s">
        <v>298</v>
      </c>
      <c r="D118" s="4" t="s">
        <v>111</v>
      </c>
      <c r="E118" s="4" t="s">
        <v>299</v>
      </c>
      <c r="F118" s="19" t="s">
        <v>300</v>
      </c>
      <c r="G118" s="4" t="s">
        <v>301</v>
      </c>
      <c r="H118" s="14" t="s">
        <v>297</v>
      </c>
      <c r="I118" s="4" t="s">
        <v>298</v>
      </c>
      <c r="J118" s="14" t="s">
        <v>688</v>
      </c>
      <c r="K118" s="3" t="s">
        <v>111</v>
      </c>
      <c r="L118" s="16" t="s">
        <v>33</v>
      </c>
      <c r="M118" s="11"/>
      <c r="N118" s="11"/>
      <c r="O118" s="17" t="s">
        <v>668</v>
      </c>
    </row>
    <row r="119" spans="1:15" ht="70.5" customHeight="1">
      <c r="A119" s="23">
        <v>106</v>
      </c>
      <c r="B119" s="22" t="s">
        <v>717</v>
      </c>
      <c r="C119" s="4" t="s">
        <v>302</v>
      </c>
      <c r="D119" s="4" t="s">
        <v>111</v>
      </c>
      <c r="E119" s="4" t="s">
        <v>726</v>
      </c>
      <c r="F119" s="19" t="s">
        <v>304</v>
      </c>
      <c r="G119" s="4" t="s">
        <v>305</v>
      </c>
      <c r="H119" s="4" t="s">
        <v>718</v>
      </c>
      <c r="I119" s="4" t="s">
        <v>302</v>
      </c>
      <c r="J119" s="4" t="s">
        <v>303</v>
      </c>
      <c r="K119" s="4" t="s">
        <v>111</v>
      </c>
      <c r="L119" s="8" t="s">
        <v>33</v>
      </c>
      <c r="M119" s="6">
        <v>1192</v>
      </c>
      <c r="N119" s="6">
        <v>49</v>
      </c>
      <c r="O119" s="17" t="s">
        <v>775</v>
      </c>
    </row>
    <row r="120" spans="1:14" ht="52.5" customHeight="1">
      <c r="A120" s="23">
        <v>107</v>
      </c>
      <c r="B120" s="22" t="s">
        <v>425</v>
      </c>
      <c r="C120" s="4" t="s">
        <v>424</v>
      </c>
      <c r="D120" s="4" t="s">
        <v>424</v>
      </c>
      <c r="E120" s="4" t="s">
        <v>426</v>
      </c>
      <c r="F120" s="4" t="s">
        <v>427</v>
      </c>
      <c r="G120" s="4" t="s">
        <v>428</v>
      </c>
      <c r="H120" s="4" t="s">
        <v>421</v>
      </c>
      <c r="I120" s="4" t="s">
        <v>422</v>
      </c>
      <c r="J120" s="4" t="s">
        <v>423</v>
      </c>
      <c r="K120" s="4" t="s">
        <v>424</v>
      </c>
      <c r="L120" s="8" t="s">
        <v>10</v>
      </c>
      <c r="M120" s="6">
        <v>243</v>
      </c>
      <c r="N120" s="6">
        <v>10</v>
      </c>
    </row>
    <row r="121" spans="1:15" ht="52.5" customHeight="1">
      <c r="A121" s="23">
        <v>108</v>
      </c>
      <c r="B121" s="22" t="s">
        <v>425</v>
      </c>
      <c r="C121" s="4" t="s">
        <v>424</v>
      </c>
      <c r="D121" s="4" t="s">
        <v>424</v>
      </c>
      <c r="E121" s="4" t="s">
        <v>426</v>
      </c>
      <c r="F121" s="4" t="s">
        <v>427</v>
      </c>
      <c r="G121" s="4" t="s">
        <v>428</v>
      </c>
      <c r="H121" s="4" t="s">
        <v>429</v>
      </c>
      <c r="I121" s="4" t="s">
        <v>430</v>
      </c>
      <c r="J121" s="4" t="s">
        <v>431</v>
      </c>
      <c r="K121" s="4" t="s">
        <v>424</v>
      </c>
      <c r="L121" s="8" t="s">
        <v>10</v>
      </c>
      <c r="M121" s="6">
        <v>114</v>
      </c>
      <c r="N121" s="6">
        <v>5</v>
      </c>
      <c r="O121" s="17" t="s">
        <v>797</v>
      </c>
    </row>
    <row r="122" spans="1:15" ht="52.5" customHeight="1">
      <c r="A122" s="23">
        <v>109</v>
      </c>
      <c r="B122" s="22" t="s">
        <v>425</v>
      </c>
      <c r="C122" s="4" t="s">
        <v>424</v>
      </c>
      <c r="D122" s="4" t="s">
        <v>424</v>
      </c>
      <c r="E122" s="4" t="s">
        <v>426</v>
      </c>
      <c r="F122" s="4" t="s">
        <v>427</v>
      </c>
      <c r="G122" s="4" t="s">
        <v>428</v>
      </c>
      <c r="H122" s="12" t="s">
        <v>836</v>
      </c>
      <c r="I122" s="4" t="s">
        <v>853</v>
      </c>
      <c r="J122" s="4" t="s">
        <v>859</v>
      </c>
      <c r="K122" s="4" t="s">
        <v>424</v>
      </c>
      <c r="L122" s="5" t="s">
        <v>766</v>
      </c>
      <c r="M122" s="6">
        <v>75</v>
      </c>
      <c r="N122" s="6">
        <v>3</v>
      </c>
      <c r="O122" s="32"/>
    </row>
    <row r="123" spans="1:14" ht="52.5" customHeight="1">
      <c r="A123" s="23">
        <v>110</v>
      </c>
      <c r="B123" s="22" t="s">
        <v>425</v>
      </c>
      <c r="C123" s="4" t="s">
        <v>424</v>
      </c>
      <c r="D123" s="4" t="s">
        <v>424</v>
      </c>
      <c r="E123" s="4" t="s">
        <v>426</v>
      </c>
      <c r="F123" s="4" t="s">
        <v>427</v>
      </c>
      <c r="G123" s="4" t="s">
        <v>428</v>
      </c>
      <c r="H123" s="4" t="s">
        <v>432</v>
      </c>
      <c r="I123" s="4" t="s">
        <v>433</v>
      </c>
      <c r="J123" s="4" t="s">
        <v>434</v>
      </c>
      <c r="K123" s="4" t="s">
        <v>424</v>
      </c>
      <c r="L123" s="8" t="s">
        <v>24</v>
      </c>
      <c r="M123" s="6">
        <v>217</v>
      </c>
      <c r="N123" s="6">
        <v>10</v>
      </c>
    </row>
    <row r="124" spans="1:14" ht="52.5" customHeight="1">
      <c r="A124" s="23">
        <v>111</v>
      </c>
      <c r="B124" s="22" t="s">
        <v>425</v>
      </c>
      <c r="C124" s="4" t="s">
        <v>424</v>
      </c>
      <c r="D124" s="4" t="s">
        <v>424</v>
      </c>
      <c r="E124" s="4" t="s">
        <v>426</v>
      </c>
      <c r="F124" s="4" t="s">
        <v>427</v>
      </c>
      <c r="G124" s="4" t="s">
        <v>428</v>
      </c>
      <c r="H124" s="4" t="s">
        <v>435</v>
      </c>
      <c r="I124" s="4" t="s">
        <v>436</v>
      </c>
      <c r="J124" s="4" t="s">
        <v>437</v>
      </c>
      <c r="K124" s="4" t="s">
        <v>438</v>
      </c>
      <c r="L124" s="8" t="s">
        <v>33</v>
      </c>
      <c r="M124" s="6">
        <v>217</v>
      </c>
      <c r="N124" s="6">
        <v>10</v>
      </c>
    </row>
    <row r="125" spans="1:14" ht="52.5" customHeight="1">
      <c r="A125" s="23">
        <v>112</v>
      </c>
      <c r="B125" s="22" t="s">
        <v>442</v>
      </c>
      <c r="C125" s="4" t="s">
        <v>446</v>
      </c>
      <c r="D125" s="4" t="s">
        <v>337</v>
      </c>
      <c r="E125" s="4" t="s">
        <v>443</v>
      </c>
      <c r="F125" s="4" t="s">
        <v>444</v>
      </c>
      <c r="G125" s="4" t="s">
        <v>445</v>
      </c>
      <c r="H125" s="4" t="s">
        <v>439</v>
      </c>
      <c r="I125" s="4" t="s">
        <v>440</v>
      </c>
      <c r="J125" s="4" t="s">
        <v>441</v>
      </c>
      <c r="K125" s="4" t="s">
        <v>337</v>
      </c>
      <c r="L125" s="8" t="s">
        <v>33</v>
      </c>
      <c r="M125" s="6">
        <v>235</v>
      </c>
      <c r="N125" s="6">
        <v>10</v>
      </c>
    </row>
    <row r="126" spans="1:14" ht="52.5" customHeight="1">
      <c r="A126" s="23">
        <v>113</v>
      </c>
      <c r="B126" s="22" t="s">
        <v>442</v>
      </c>
      <c r="C126" s="4" t="s">
        <v>446</v>
      </c>
      <c r="D126" s="4" t="s">
        <v>337</v>
      </c>
      <c r="E126" s="4" t="s">
        <v>443</v>
      </c>
      <c r="F126" s="4" t="s">
        <v>444</v>
      </c>
      <c r="G126" s="4" t="s">
        <v>445</v>
      </c>
      <c r="H126" s="4" t="s">
        <v>447</v>
      </c>
      <c r="I126" s="4" t="s">
        <v>448</v>
      </c>
      <c r="J126" s="4" t="s">
        <v>449</v>
      </c>
      <c r="K126" s="4" t="s">
        <v>337</v>
      </c>
      <c r="L126" s="8" t="s">
        <v>33</v>
      </c>
      <c r="M126" s="6">
        <v>210</v>
      </c>
      <c r="N126" s="6">
        <v>10</v>
      </c>
    </row>
    <row r="127" spans="1:14" ht="52.5" customHeight="1">
      <c r="A127" s="23">
        <v>114</v>
      </c>
      <c r="B127" s="22" t="s">
        <v>442</v>
      </c>
      <c r="C127" s="4" t="s">
        <v>446</v>
      </c>
      <c r="D127" s="4" t="s">
        <v>337</v>
      </c>
      <c r="E127" s="4" t="s">
        <v>443</v>
      </c>
      <c r="F127" s="4" t="s">
        <v>444</v>
      </c>
      <c r="G127" s="4" t="s">
        <v>445</v>
      </c>
      <c r="H127" s="4" t="s">
        <v>450</v>
      </c>
      <c r="I127" s="4" t="s">
        <v>451</v>
      </c>
      <c r="J127" s="4" t="s">
        <v>452</v>
      </c>
      <c r="K127" s="4" t="s">
        <v>337</v>
      </c>
      <c r="L127" s="8" t="s">
        <v>33</v>
      </c>
      <c r="M127" s="6">
        <v>262</v>
      </c>
      <c r="N127" s="6">
        <v>10</v>
      </c>
    </row>
    <row r="128" spans="1:14" ht="52.5" customHeight="1">
      <c r="A128" s="23">
        <v>115</v>
      </c>
      <c r="B128" s="22" t="s">
        <v>456</v>
      </c>
      <c r="C128" s="4" t="s">
        <v>460</v>
      </c>
      <c r="D128" s="4" t="s">
        <v>337</v>
      </c>
      <c r="E128" s="4" t="s">
        <v>457</v>
      </c>
      <c r="F128" s="4" t="s">
        <v>458</v>
      </c>
      <c r="G128" s="4" t="s">
        <v>459</v>
      </c>
      <c r="H128" s="4" t="s">
        <v>453</v>
      </c>
      <c r="I128" s="4" t="s">
        <v>454</v>
      </c>
      <c r="J128" s="4" t="s">
        <v>455</v>
      </c>
      <c r="K128" s="4" t="s">
        <v>337</v>
      </c>
      <c r="L128" s="8" t="s">
        <v>33</v>
      </c>
      <c r="M128" s="6">
        <v>231</v>
      </c>
      <c r="N128" s="6">
        <v>10</v>
      </c>
    </row>
    <row r="129" spans="1:14" ht="52.5" customHeight="1">
      <c r="A129" s="23">
        <v>116</v>
      </c>
      <c r="B129" s="22" t="s">
        <v>456</v>
      </c>
      <c r="C129" s="4" t="s">
        <v>460</v>
      </c>
      <c r="D129" s="4" t="s">
        <v>337</v>
      </c>
      <c r="E129" s="4" t="s">
        <v>457</v>
      </c>
      <c r="F129" s="4" t="s">
        <v>458</v>
      </c>
      <c r="G129" s="4" t="s">
        <v>459</v>
      </c>
      <c r="H129" s="4" t="s">
        <v>461</v>
      </c>
      <c r="I129" s="4" t="s">
        <v>462</v>
      </c>
      <c r="J129" s="4" t="s">
        <v>463</v>
      </c>
      <c r="K129" s="4" t="s">
        <v>337</v>
      </c>
      <c r="L129" s="8" t="s">
        <v>33</v>
      </c>
      <c r="M129" s="6">
        <v>217</v>
      </c>
      <c r="N129" s="6">
        <v>10</v>
      </c>
    </row>
    <row r="130" spans="1:14" ht="52.5" customHeight="1">
      <c r="A130" s="23">
        <v>117</v>
      </c>
      <c r="B130" s="22" t="s">
        <v>456</v>
      </c>
      <c r="C130" s="4" t="s">
        <v>460</v>
      </c>
      <c r="D130" s="4" t="s">
        <v>337</v>
      </c>
      <c r="E130" s="4" t="s">
        <v>457</v>
      </c>
      <c r="F130" s="4" t="s">
        <v>458</v>
      </c>
      <c r="G130" s="4" t="s">
        <v>459</v>
      </c>
      <c r="H130" s="4" t="s">
        <v>464</v>
      </c>
      <c r="I130" s="4" t="s">
        <v>465</v>
      </c>
      <c r="J130" s="4" t="s">
        <v>466</v>
      </c>
      <c r="K130" s="4" t="s">
        <v>337</v>
      </c>
      <c r="L130" s="8" t="s">
        <v>33</v>
      </c>
      <c r="M130" s="6">
        <v>124</v>
      </c>
      <c r="N130" s="6">
        <v>5</v>
      </c>
    </row>
    <row r="131" spans="1:14" ht="52.5" customHeight="1">
      <c r="A131" s="23">
        <v>118</v>
      </c>
      <c r="B131" s="22" t="s">
        <v>356</v>
      </c>
      <c r="C131" s="4" t="s">
        <v>360</v>
      </c>
      <c r="D131" s="4" t="s">
        <v>360</v>
      </c>
      <c r="E131" s="4" t="s">
        <v>357</v>
      </c>
      <c r="F131" s="4" t="s">
        <v>358</v>
      </c>
      <c r="G131" s="4" t="s">
        <v>359</v>
      </c>
      <c r="H131" s="4" t="s">
        <v>352</v>
      </c>
      <c r="I131" s="4" t="s">
        <v>353</v>
      </c>
      <c r="J131" s="4" t="s">
        <v>354</v>
      </c>
      <c r="K131" s="4" t="s">
        <v>355</v>
      </c>
      <c r="L131" s="8" t="s">
        <v>10</v>
      </c>
      <c r="M131" s="6">
        <v>84</v>
      </c>
      <c r="N131" s="6">
        <v>3</v>
      </c>
    </row>
    <row r="132" spans="1:14" ht="71.25" customHeight="1">
      <c r="A132" s="23">
        <v>119</v>
      </c>
      <c r="B132" s="22" t="s">
        <v>356</v>
      </c>
      <c r="C132" s="4" t="s">
        <v>360</v>
      </c>
      <c r="D132" s="4" t="s">
        <v>360</v>
      </c>
      <c r="E132" s="4" t="s">
        <v>357</v>
      </c>
      <c r="F132" s="4" t="s">
        <v>358</v>
      </c>
      <c r="G132" s="4" t="s">
        <v>359</v>
      </c>
      <c r="H132" s="4" t="s">
        <v>361</v>
      </c>
      <c r="I132" s="4" t="s">
        <v>362</v>
      </c>
      <c r="J132" s="4" t="s">
        <v>363</v>
      </c>
      <c r="K132" s="4" t="s">
        <v>362</v>
      </c>
      <c r="L132" s="8" t="s">
        <v>10</v>
      </c>
      <c r="M132" s="6">
        <v>28</v>
      </c>
      <c r="N132" s="6">
        <v>1</v>
      </c>
    </row>
    <row r="133" spans="1:14" ht="52.5" customHeight="1">
      <c r="A133" s="23">
        <v>120</v>
      </c>
      <c r="B133" s="22" t="s">
        <v>356</v>
      </c>
      <c r="C133" s="4" t="s">
        <v>360</v>
      </c>
      <c r="D133" s="4" t="s">
        <v>360</v>
      </c>
      <c r="E133" s="4" t="s">
        <v>357</v>
      </c>
      <c r="F133" s="4" t="s">
        <v>358</v>
      </c>
      <c r="G133" s="4" t="s">
        <v>359</v>
      </c>
      <c r="H133" s="4" t="s">
        <v>467</v>
      </c>
      <c r="I133" s="4" t="s">
        <v>468</v>
      </c>
      <c r="J133" s="4" t="s">
        <v>469</v>
      </c>
      <c r="K133" s="4" t="s">
        <v>360</v>
      </c>
      <c r="L133" s="8" t="s">
        <v>10</v>
      </c>
      <c r="M133" s="6">
        <v>274</v>
      </c>
      <c r="N133" s="6">
        <v>11</v>
      </c>
    </row>
    <row r="134" spans="1:14" ht="52.5" customHeight="1">
      <c r="A134" s="23">
        <v>121</v>
      </c>
      <c r="B134" s="22" t="s">
        <v>356</v>
      </c>
      <c r="C134" s="4" t="s">
        <v>360</v>
      </c>
      <c r="D134" s="4" t="s">
        <v>360</v>
      </c>
      <c r="E134" s="4" t="s">
        <v>357</v>
      </c>
      <c r="F134" s="4" t="s">
        <v>358</v>
      </c>
      <c r="G134" s="4" t="s">
        <v>359</v>
      </c>
      <c r="H134" s="4" t="s">
        <v>470</v>
      </c>
      <c r="I134" s="4" t="s">
        <v>471</v>
      </c>
      <c r="J134" s="4" t="s">
        <v>472</v>
      </c>
      <c r="K134" s="4" t="s">
        <v>360</v>
      </c>
      <c r="L134" s="8" t="s">
        <v>10</v>
      </c>
      <c r="M134" s="6">
        <v>117</v>
      </c>
      <c r="N134" s="6">
        <v>5</v>
      </c>
    </row>
    <row r="135" spans="1:14" ht="52.5" customHeight="1">
      <c r="A135" s="23">
        <v>122</v>
      </c>
      <c r="B135" s="22" t="s">
        <v>356</v>
      </c>
      <c r="C135" s="4" t="s">
        <v>360</v>
      </c>
      <c r="D135" s="4" t="s">
        <v>360</v>
      </c>
      <c r="E135" s="4" t="s">
        <v>357</v>
      </c>
      <c r="F135" s="4" t="s">
        <v>358</v>
      </c>
      <c r="G135" s="4" t="s">
        <v>359</v>
      </c>
      <c r="H135" s="4" t="s">
        <v>473</v>
      </c>
      <c r="I135" s="4" t="s">
        <v>474</v>
      </c>
      <c r="J135" s="4" t="s">
        <v>475</v>
      </c>
      <c r="K135" s="4" t="s">
        <v>355</v>
      </c>
      <c r="L135" s="8" t="s">
        <v>24</v>
      </c>
      <c r="M135" s="6">
        <v>277</v>
      </c>
      <c r="N135" s="6">
        <v>12</v>
      </c>
    </row>
    <row r="136" spans="1:14" ht="52.5" customHeight="1">
      <c r="A136" s="23">
        <v>123</v>
      </c>
      <c r="B136" s="22" t="s">
        <v>356</v>
      </c>
      <c r="C136" s="4" t="s">
        <v>360</v>
      </c>
      <c r="D136" s="4" t="s">
        <v>360</v>
      </c>
      <c r="E136" s="4" t="s">
        <v>357</v>
      </c>
      <c r="F136" s="4" t="s">
        <v>358</v>
      </c>
      <c r="G136" s="4" t="s">
        <v>359</v>
      </c>
      <c r="H136" s="4" t="s">
        <v>476</v>
      </c>
      <c r="I136" s="4" t="s">
        <v>477</v>
      </c>
      <c r="J136" s="4" t="s">
        <v>478</v>
      </c>
      <c r="K136" s="4" t="s">
        <v>362</v>
      </c>
      <c r="L136" s="8" t="s">
        <v>33</v>
      </c>
      <c r="M136" s="6">
        <v>275</v>
      </c>
      <c r="N136" s="6">
        <v>12</v>
      </c>
    </row>
    <row r="137" spans="1:14" ht="52.5" customHeight="1">
      <c r="A137" s="23">
        <v>124</v>
      </c>
      <c r="B137" s="22" t="s">
        <v>719</v>
      </c>
      <c r="C137" s="4" t="s">
        <v>720</v>
      </c>
      <c r="D137" s="4" t="s">
        <v>481</v>
      </c>
      <c r="E137" s="4" t="s">
        <v>727</v>
      </c>
      <c r="F137" s="4" t="s">
        <v>482</v>
      </c>
      <c r="G137" s="4" t="s">
        <v>483</v>
      </c>
      <c r="H137" s="4" t="s">
        <v>721</v>
      </c>
      <c r="I137" s="4" t="s">
        <v>479</v>
      </c>
      <c r="J137" s="4" t="s">
        <v>480</v>
      </c>
      <c r="K137" s="4" t="s">
        <v>481</v>
      </c>
      <c r="L137" s="8" t="s">
        <v>10</v>
      </c>
      <c r="M137" s="6">
        <v>446</v>
      </c>
      <c r="N137" s="6">
        <v>20</v>
      </c>
    </row>
    <row r="138" spans="1:14" ht="52.5" customHeight="1">
      <c r="A138" s="23">
        <v>125</v>
      </c>
      <c r="B138" s="22" t="s">
        <v>719</v>
      </c>
      <c r="C138" s="4" t="s">
        <v>720</v>
      </c>
      <c r="D138" s="4" t="s">
        <v>481</v>
      </c>
      <c r="E138" s="4" t="s">
        <v>727</v>
      </c>
      <c r="F138" s="4" t="s">
        <v>482</v>
      </c>
      <c r="G138" s="4" t="s">
        <v>483</v>
      </c>
      <c r="H138" s="4" t="s">
        <v>722</v>
      </c>
      <c r="I138" s="4" t="s">
        <v>484</v>
      </c>
      <c r="J138" s="4" t="s">
        <v>485</v>
      </c>
      <c r="K138" s="4" t="s">
        <v>481</v>
      </c>
      <c r="L138" s="8" t="s">
        <v>270</v>
      </c>
      <c r="M138" s="6">
        <v>220</v>
      </c>
      <c r="N138" s="6">
        <v>10</v>
      </c>
    </row>
    <row r="139" spans="1:14" ht="52.5" customHeight="1">
      <c r="A139" s="23">
        <v>126</v>
      </c>
      <c r="B139" s="22" t="s">
        <v>367</v>
      </c>
      <c r="C139" s="12" t="s">
        <v>805</v>
      </c>
      <c r="D139" s="4" t="s">
        <v>328</v>
      </c>
      <c r="E139" s="4" t="s">
        <v>368</v>
      </c>
      <c r="F139" s="4" t="s">
        <v>369</v>
      </c>
      <c r="G139" s="4" t="s">
        <v>370</v>
      </c>
      <c r="H139" s="4" t="s">
        <v>364</v>
      </c>
      <c r="I139" s="4" t="s">
        <v>365</v>
      </c>
      <c r="J139" s="4" t="s">
        <v>366</v>
      </c>
      <c r="K139" s="4" t="s">
        <v>328</v>
      </c>
      <c r="L139" s="8" t="s">
        <v>33</v>
      </c>
      <c r="M139" s="6">
        <v>85</v>
      </c>
      <c r="N139" s="6">
        <v>3</v>
      </c>
    </row>
    <row r="140" spans="1:14" ht="52.5" customHeight="1">
      <c r="A140" s="23">
        <v>127</v>
      </c>
      <c r="B140" s="22" t="s">
        <v>367</v>
      </c>
      <c r="C140" s="12" t="s">
        <v>805</v>
      </c>
      <c r="D140" s="4" t="s">
        <v>328</v>
      </c>
      <c r="E140" s="4" t="s">
        <v>368</v>
      </c>
      <c r="F140" s="4" t="s">
        <v>369</v>
      </c>
      <c r="G140" s="4" t="s">
        <v>370</v>
      </c>
      <c r="H140" s="4" t="s">
        <v>371</v>
      </c>
      <c r="I140" s="4" t="s">
        <v>372</v>
      </c>
      <c r="J140" s="4" t="s">
        <v>373</v>
      </c>
      <c r="K140" s="4" t="s">
        <v>328</v>
      </c>
      <c r="L140" s="8" t="s">
        <v>33</v>
      </c>
      <c r="M140" s="6">
        <v>81</v>
      </c>
      <c r="N140" s="6">
        <v>3</v>
      </c>
    </row>
    <row r="141" spans="1:14" ht="52.5" customHeight="1">
      <c r="A141" s="23">
        <v>128</v>
      </c>
      <c r="B141" s="22" t="s">
        <v>367</v>
      </c>
      <c r="C141" s="12" t="s">
        <v>805</v>
      </c>
      <c r="D141" s="4" t="s">
        <v>328</v>
      </c>
      <c r="E141" s="4" t="s">
        <v>368</v>
      </c>
      <c r="F141" s="4" t="s">
        <v>369</v>
      </c>
      <c r="G141" s="4" t="s">
        <v>370</v>
      </c>
      <c r="H141" s="4" t="s">
        <v>374</v>
      </c>
      <c r="I141" s="4" t="s">
        <v>799</v>
      </c>
      <c r="J141" s="4" t="s">
        <v>375</v>
      </c>
      <c r="K141" s="4" t="s">
        <v>328</v>
      </c>
      <c r="L141" s="8" t="s">
        <v>33</v>
      </c>
      <c r="M141" s="6">
        <v>25</v>
      </c>
      <c r="N141" s="6">
        <v>1</v>
      </c>
    </row>
    <row r="142" spans="1:14" ht="52.5" customHeight="1">
      <c r="A142" s="23">
        <v>129</v>
      </c>
      <c r="B142" s="22" t="s">
        <v>367</v>
      </c>
      <c r="C142" s="12" t="s">
        <v>805</v>
      </c>
      <c r="D142" s="4" t="s">
        <v>328</v>
      </c>
      <c r="E142" s="4" t="s">
        <v>368</v>
      </c>
      <c r="F142" s="4" t="s">
        <v>369</v>
      </c>
      <c r="G142" s="4" t="s">
        <v>370</v>
      </c>
      <c r="H142" s="4" t="s">
        <v>376</v>
      </c>
      <c r="I142" s="4" t="s">
        <v>377</v>
      </c>
      <c r="J142" s="4" t="s">
        <v>378</v>
      </c>
      <c r="K142" s="4" t="s">
        <v>328</v>
      </c>
      <c r="L142" s="8" t="s">
        <v>33</v>
      </c>
      <c r="M142" s="6">
        <v>56</v>
      </c>
      <c r="N142" s="6">
        <v>2</v>
      </c>
    </row>
    <row r="143" spans="1:14" ht="52.5" customHeight="1">
      <c r="A143" s="23">
        <v>130</v>
      </c>
      <c r="B143" s="22" t="s">
        <v>367</v>
      </c>
      <c r="C143" s="12" t="s">
        <v>805</v>
      </c>
      <c r="D143" s="4" t="s">
        <v>328</v>
      </c>
      <c r="E143" s="4" t="s">
        <v>368</v>
      </c>
      <c r="F143" s="4" t="s">
        <v>369</v>
      </c>
      <c r="G143" s="4" t="s">
        <v>370</v>
      </c>
      <c r="H143" s="4" t="s">
        <v>486</v>
      </c>
      <c r="I143" s="4" t="s">
        <v>487</v>
      </c>
      <c r="J143" s="4" t="s">
        <v>488</v>
      </c>
      <c r="K143" s="4" t="s">
        <v>328</v>
      </c>
      <c r="L143" s="8" t="s">
        <v>10</v>
      </c>
      <c r="M143" s="6">
        <v>856</v>
      </c>
      <c r="N143" s="6">
        <v>38</v>
      </c>
    </row>
    <row r="144" spans="1:14" ht="52.5" customHeight="1">
      <c r="A144" s="23">
        <v>131</v>
      </c>
      <c r="B144" s="22" t="s">
        <v>367</v>
      </c>
      <c r="C144" s="12" t="s">
        <v>805</v>
      </c>
      <c r="D144" s="4" t="s">
        <v>328</v>
      </c>
      <c r="E144" s="4" t="s">
        <v>368</v>
      </c>
      <c r="F144" s="4" t="s">
        <v>369</v>
      </c>
      <c r="G144" s="4" t="s">
        <v>370</v>
      </c>
      <c r="H144" s="4" t="s">
        <v>489</v>
      </c>
      <c r="I144" s="4" t="s">
        <v>490</v>
      </c>
      <c r="J144" s="4" t="s">
        <v>491</v>
      </c>
      <c r="K144" s="4" t="s">
        <v>328</v>
      </c>
      <c r="L144" s="8" t="s">
        <v>10</v>
      </c>
      <c r="M144" s="6">
        <v>108</v>
      </c>
      <c r="N144" s="6">
        <v>5</v>
      </c>
    </row>
    <row r="145" spans="1:14" ht="52.5" customHeight="1">
      <c r="A145" s="23">
        <v>132</v>
      </c>
      <c r="B145" s="22" t="s">
        <v>367</v>
      </c>
      <c r="C145" s="12" t="s">
        <v>805</v>
      </c>
      <c r="D145" s="4" t="s">
        <v>328</v>
      </c>
      <c r="E145" s="4" t="s">
        <v>368</v>
      </c>
      <c r="F145" s="4" t="s">
        <v>369</v>
      </c>
      <c r="G145" s="4" t="s">
        <v>370</v>
      </c>
      <c r="H145" s="4" t="s">
        <v>492</v>
      </c>
      <c r="I145" s="4" t="s">
        <v>798</v>
      </c>
      <c r="J145" s="4" t="s">
        <v>493</v>
      </c>
      <c r="K145" s="4" t="s">
        <v>328</v>
      </c>
      <c r="L145" s="8" t="s">
        <v>33</v>
      </c>
      <c r="M145" s="6">
        <v>67</v>
      </c>
      <c r="N145" s="6">
        <v>4</v>
      </c>
    </row>
    <row r="146" spans="1:15" ht="77.25" customHeight="1">
      <c r="A146" s="23">
        <v>133</v>
      </c>
      <c r="B146" s="22" t="s">
        <v>498</v>
      </c>
      <c r="C146" s="4" t="s">
        <v>501</v>
      </c>
      <c r="D146" s="4" t="s">
        <v>497</v>
      </c>
      <c r="E146" s="4" t="s">
        <v>499</v>
      </c>
      <c r="F146" s="4" t="s">
        <v>500</v>
      </c>
      <c r="G146" s="12" t="s">
        <v>744</v>
      </c>
      <c r="H146" s="4" t="s">
        <v>494</v>
      </c>
      <c r="I146" s="4" t="s">
        <v>495</v>
      </c>
      <c r="J146" s="4" t="s">
        <v>496</v>
      </c>
      <c r="K146" s="4" t="s">
        <v>497</v>
      </c>
      <c r="L146" s="8" t="s">
        <v>33</v>
      </c>
      <c r="M146" s="6">
        <v>307</v>
      </c>
      <c r="N146" s="6">
        <v>14</v>
      </c>
      <c r="O146" s="17" t="s">
        <v>804</v>
      </c>
    </row>
    <row r="147" spans="1:14" ht="52.5" customHeight="1">
      <c r="A147" s="23">
        <v>134</v>
      </c>
      <c r="B147" s="22" t="s">
        <v>498</v>
      </c>
      <c r="C147" s="4" t="s">
        <v>501</v>
      </c>
      <c r="D147" s="4" t="s">
        <v>497</v>
      </c>
      <c r="E147" s="4" t="s">
        <v>499</v>
      </c>
      <c r="F147" s="4" t="s">
        <v>500</v>
      </c>
      <c r="G147" s="12" t="s">
        <v>744</v>
      </c>
      <c r="H147" s="4" t="s">
        <v>502</v>
      </c>
      <c r="I147" s="4" t="s">
        <v>503</v>
      </c>
      <c r="J147" s="4" t="s">
        <v>504</v>
      </c>
      <c r="K147" s="4" t="s">
        <v>497</v>
      </c>
      <c r="L147" s="8" t="s">
        <v>10</v>
      </c>
      <c r="M147" s="6">
        <v>220</v>
      </c>
      <c r="N147" s="6">
        <v>11</v>
      </c>
    </row>
    <row r="148" spans="1:15" ht="68.25" customHeight="1">
      <c r="A148" s="23">
        <v>135</v>
      </c>
      <c r="B148" s="22" t="s">
        <v>498</v>
      </c>
      <c r="C148" s="4" t="s">
        <v>501</v>
      </c>
      <c r="D148" s="4" t="s">
        <v>497</v>
      </c>
      <c r="E148" s="4" t="s">
        <v>499</v>
      </c>
      <c r="F148" s="4" t="s">
        <v>500</v>
      </c>
      <c r="G148" s="12" t="s">
        <v>744</v>
      </c>
      <c r="H148" s="2"/>
      <c r="I148" s="3"/>
      <c r="J148" s="2" t="s">
        <v>658</v>
      </c>
      <c r="K148" s="3" t="s">
        <v>497</v>
      </c>
      <c r="L148" s="16" t="s">
        <v>10</v>
      </c>
      <c r="M148" s="9"/>
      <c r="N148" s="9"/>
      <c r="O148" s="17" t="s">
        <v>668</v>
      </c>
    </row>
    <row r="149" spans="1:14" ht="52.5" customHeight="1">
      <c r="A149" s="23">
        <v>136</v>
      </c>
      <c r="B149" s="22" t="s">
        <v>498</v>
      </c>
      <c r="C149" s="4" t="s">
        <v>501</v>
      </c>
      <c r="D149" s="4" t="s">
        <v>497</v>
      </c>
      <c r="E149" s="4" t="s">
        <v>499</v>
      </c>
      <c r="F149" s="4" t="s">
        <v>500</v>
      </c>
      <c r="G149" s="12" t="s">
        <v>744</v>
      </c>
      <c r="H149" s="4" t="s">
        <v>560</v>
      </c>
      <c r="I149" s="4" t="s">
        <v>561</v>
      </c>
      <c r="J149" s="4" t="s">
        <v>562</v>
      </c>
      <c r="K149" s="4" t="s">
        <v>497</v>
      </c>
      <c r="L149" s="8" t="s">
        <v>10</v>
      </c>
      <c r="M149" s="6">
        <v>336</v>
      </c>
      <c r="N149" s="6">
        <v>15</v>
      </c>
    </row>
    <row r="150" spans="1:14" ht="68.25" customHeight="1">
      <c r="A150" s="23">
        <v>137</v>
      </c>
      <c r="B150" s="22" t="s">
        <v>509</v>
      </c>
      <c r="C150" s="12" t="s">
        <v>801</v>
      </c>
      <c r="D150" s="4" t="s">
        <v>508</v>
      </c>
      <c r="E150" s="4" t="s">
        <v>510</v>
      </c>
      <c r="F150" s="4" t="s">
        <v>511</v>
      </c>
      <c r="G150" s="4" t="s">
        <v>512</v>
      </c>
      <c r="H150" s="4" t="s">
        <v>505</v>
      </c>
      <c r="I150" s="4" t="s">
        <v>506</v>
      </c>
      <c r="J150" s="4" t="s">
        <v>507</v>
      </c>
      <c r="K150" s="4" t="s">
        <v>508</v>
      </c>
      <c r="L150" s="8" t="s">
        <v>10</v>
      </c>
      <c r="M150" s="6">
        <v>490</v>
      </c>
      <c r="N150" s="6">
        <v>21</v>
      </c>
    </row>
    <row r="151" spans="1:15" ht="68.25" customHeight="1">
      <c r="A151" s="23">
        <v>138</v>
      </c>
      <c r="B151" s="22" t="s">
        <v>509</v>
      </c>
      <c r="C151" s="12" t="s">
        <v>801</v>
      </c>
      <c r="D151" s="4" t="s">
        <v>508</v>
      </c>
      <c r="E151" s="4" t="s">
        <v>510</v>
      </c>
      <c r="F151" s="4" t="s">
        <v>511</v>
      </c>
      <c r="G151" s="4" t="s">
        <v>512</v>
      </c>
      <c r="H151" s="4" t="s">
        <v>505</v>
      </c>
      <c r="I151" s="4" t="s">
        <v>506</v>
      </c>
      <c r="J151" s="12" t="s">
        <v>849</v>
      </c>
      <c r="K151" s="12" t="s">
        <v>508</v>
      </c>
      <c r="L151" s="17" t="s">
        <v>748</v>
      </c>
      <c r="M151" s="28">
        <v>490</v>
      </c>
      <c r="N151" s="28">
        <v>21</v>
      </c>
      <c r="O151" s="17" t="s">
        <v>748</v>
      </c>
    </row>
    <row r="152" spans="1:14" ht="52.5" customHeight="1">
      <c r="A152" s="23">
        <v>139</v>
      </c>
      <c r="B152" s="22" t="s">
        <v>509</v>
      </c>
      <c r="C152" s="12" t="s">
        <v>801</v>
      </c>
      <c r="D152" s="4" t="s">
        <v>508</v>
      </c>
      <c r="E152" s="4" t="s">
        <v>510</v>
      </c>
      <c r="F152" s="4" t="s">
        <v>511</v>
      </c>
      <c r="G152" s="4" t="s">
        <v>512</v>
      </c>
      <c r="H152" s="4" t="s">
        <v>513</v>
      </c>
      <c r="I152" s="4" t="s">
        <v>514</v>
      </c>
      <c r="J152" s="4" t="s">
        <v>515</v>
      </c>
      <c r="K152" s="4" t="s">
        <v>508</v>
      </c>
      <c r="L152" s="8" t="s">
        <v>10</v>
      </c>
      <c r="M152" s="6">
        <v>94</v>
      </c>
      <c r="N152" s="6">
        <v>5</v>
      </c>
    </row>
    <row r="153" spans="1:14" ht="52.5" customHeight="1">
      <c r="A153" s="23">
        <v>140</v>
      </c>
      <c r="B153" s="22" t="s">
        <v>509</v>
      </c>
      <c r="C153" s="12" t="s">
        <v>801</v>
      </c>
      <c r="D153" s="4" t="s">
        <v>508</v>
      </c>
      <c r="E153" s="4" t="s">
        <v>510</v>
      </c>
      <c r="F153" s="4" t="s">
        <v>511</v>
      </c>
      <c r="G153" s="4" t="s">
        <v>512</v>
      </c>
      <c r="H153" s="4" t="s">
        <v>563</v>
      </c>
      <c r="I153" s="4" t="s">
        <v>564</v>
      </c>
      <c r="J153" s="4" t="s">
        <v>565</v>
      </c>
      <c r="K153" s="4" t="s">
        <v>508</v>
      </c>
      <c r="L153" s="8" t="s">
        <v>10</v>
      </c>
      <c r="M153" s="6">
        <v>448</v>
      </c>
      <c r="N153" s="6">
        <v>19</v>
      </c>
    </row>
    <row r="154" spans="1:14" ht="52.5" customHeight="1">
      <c r="A154" s="23">
        <v>141</v>
      </c>
      <c r="B154" s="22" t="s">
        <v>382</v>
      </c>
      <c r="C154" s="12" t="s">
        <v>802</v>
      </c>
      <c r="D154" s="4" t="s">
        <v>337</v>
      </c>
      <c r="E154" s="4" t="s">
        <v>383</v>
      </c>
      <c r="F154" s="4" t="s">
        <v>384</v>
      </c>
      <c r="G154" s="4" t="s">
        <v>385</v>
      </c>
      <c r="H154" s="4" t="s">
        <v>379</v>
      </c>
      <c r="I154" s="4" t="s">
        <v>380</v>
      </c>
      <c r="J154" s="4" t="s">
        <v>381</v>
      </c>
      <c r="K154" s="4" t="s">
        <v>337</v>
      </c>
      <c r="L154" s="8" t="s">
        <v>10</v>
      </c>
      <c r="M154" s="6">
        <v>61</v>
      </c>
      <c r="N154" s="6">
        <v>3</v>
      </c>
    </row>
    <row r="155" spans="1:14" ht="52.5" customHeight="1">
      <c r="A155" s="23">
        <v>142</v>
      </c>
      <c r="B155" s="22" t="s">
        <v>382</v>
      </c>
      <c r="C155" s="12" t="s">
        <v>802</v>
      </c>
      <c r="D155" s="4" t="s">
        <v>337</v>
      </c>
      <c r="E155" s="4" t="s">
        <v>383</v>
      </c>
      <c r="F155" s="4" t="s">
        <v>384</v>
      </c>
      <c r="G155" s="4" t="s">
        <v>385</v>
      </c>
      <c r="H155" s="4" t="s">
        <v>516</v>
      </c>
      <c r="I155" s="4" t="s">
        <v>401</v>
      </c>
      <c r="J155" s="4" t="s">
        <v>517</v>
      </c>
      <c r="K155" s="4" t="s">
        <v>337</v>
      </c>
      <c r="L155" s="8" t="s">
        <v>33</v>
      </c>
      <c r="M155" s="6">
        <v>225</v>
      </c>
      <c r="N155" s="6">
        <v>10</v>
      </c>
    </row>
    <row r="156" spans="1:14" ht="52.5" customHeight="1">
      <c r="A156" s="23">
        <v>143</v>
      </c>
      <c r="B156" s="22" t="s">
        <v>382</v>
      </c>
      <c r="C156" s="12" t="s">
        <v>802</v>
      </c>
      <c r="D156" s="4" t="s">
        <v>337</v>
      </c>
      <c r="E156" s="4" t="s">
        <v>383</v>
      </c>
      <c r="F156" s="4" t="s">
        <v>384</v>
      </c>
      <c r="G156" s="4" t="s">
        <v>385</v>
      </c>
      <c r="H156" s="4" t="s">
        <v>566</v>
      </c>
      <c r="I156" s="4" t="s">
        <v>567</v>
      </c>
      <c r="J156" s="4" t="s">
        <v>568</v>
      </c>
      <c r="K156" s="4" t="s">
        <v>337</v>
      </c>
      <c r="L156" s="8" t="s">
        <v>33</v>
      </c>
      <c r="M156" s="6">
        <v>503</v>
      </c>
      <c r="N156" s="6">
        <v>21</v>
      </c>
    </row>
    <row r="157" spans="1:15" ht="52.5" customHeight="1">
      <c r="A157" s="23">
        <v>144</v>
      </c>
      <c r="B157" s="22" t="s">
        <v>390</v>
      </c>
      <c r="C157" s="4" t="s">
        <v>389</v>
      </c>
      <c r="D157" s="4" t="s">
        <v>389</v>
      </c>
      <c r="E157" s="4" t="s">
        <v>391</v>
      </c>
      <c r="F157" s="4" t="s">
        <v>392</v>
      </c>
      <c r="G157" s="4" t="s">
        <v>393</v>
      </c>
      <c r="H157" s="4" t="s">
        <v>386</v>
      </c>
      <c r="I157" s="4" t="s">
        <v>387</v>
      </c>
      <c r="J157" s="4" t="s">
        <v>388</v>
      </c>
      <c r="K157" s="4" t="s">
        <v>389</v>
      </c>
      <c r="L157" s="8" t="s">
        <v>33</v>
      </c>
      <c r="M157" s="6">
        <v>99</v>
      </c>
      <c r="N157" s="6">
        <v>4</v>
      </c>
      <c r="O157" s="17" t="s">
        <v>806</v>
      </c>
    </row>
    <row r="158" spans="1:14" ht="52.5" customHeight="1">
      <c r="A158" s="23">
        <v>145</v>
      </c>
      <c r="B158" s="22" t="s">
        <v>390</v>
      </c>
      <c r="C158" s="4" t="s">
        <v>389</v>
      </c>
      <c r="D158" s="4" t="s">
        <v>389</v>
      </c>
      <c r="E158" s="4" t="s">
        <v>391</v>
      </c>
      <c r="F158" s="4" t="s">
        <v>392</v>
      </c>
      <c r="G158" s="4" t="s">
        <v>393</v>
      </c>
      <c r="H158" s="4" t="s">
        <v>394</v>
      </c>
      <c r="I158" s="4" t="s">
        <v>395</v>
      </c>
      <c r="J158" s="4" t="s">
        <v>803</v>
      </c>
      <c r="K158" s="4" t="s">
        <v>396</v>
      </c>
      <c r="L158" s="8" t="s">
        <v>10</v>
      </c>
      <c r="M158" s="6">
        <v>84</v>
      </c>
      <c r="N158" s="6">
        <v>4</v>
      </c>
    </row>
    <row r="159" spans="1:14" ht="52.5" customHeight="1">
      <c r="A159" s="23">
        <v>146</v>
      </c>
      <c r="B159" s="22" t="s">
        <v>390</v>
      </c>
      <c r="C159" s="4" t="s">
        <v>389</v>
      </c>
      <c r="D159" s="4" t="s">
        <v>389</v>
      </c>
      <c r="E159" s="4" t="s">
        <v>391</v>
      </c>
      <c r="F159" s="4" t="s">
        <v>392</v>
      </c>
      <c r="G159" s="4" t="s">
        <v>393</v>
      </c>
      <c r="H159" s="4" t="s">
        <v>397</v>
      </c>
      <c r="I159" s="4" t="s">
        <v>398</v>
      </c>
      <c r="J159" s="4" t="s">
        <v>399</v>
      </c>
      <c r="K159" s="4" t="s">
        <v>389</v>
      </c>
      <c r="L159" s="8" t="s">
        <v>33</v>
      </c>
      <c r="M159" s="6">
        <v>56</v>
      </c>
      <c r="N159" s="6">
        <v>2</v>
      </c>
    </row>
    <row r="160" spans="1:15" ht="52.5" customHeight="1">
      <c r="A160" s="23">
        <v>147</v>
      </c>
      <c r="B160" s="22" t="s">
        <v>390</v>
      </c>
      <c r="C160" s="4" t="s">
        <v>389</v>
      </c>
      <c r="D160" s="4" t="s">
        <v>389</v>
      </c>
      <c r="E160" s="4" t="s">
        <v>391</v>
      </c>
      <c r="F160" s="4" t="s">
        <v>392</v>
      </c>
      <c r="G160" s="4" t="s">
        <v>393</v>
      </c>
      <c r="H160" s="4" t="s">
        <v>518</v>
      </c>
      <c r="I160" s="4" t="s">
        <v>519</v>
      </c>
      <c r="J160" s="4" t="s">
        <v>520</v>
      </c>
      <c r="K160" s="4" t="s">
        <v>389</v>
      </c>
      <c r="L160" s="8" t="s">
        <v>24</v>
      </c>
      <c r="M160" s="6">
        <v>471</v>
      </c>
      <c r="N160" s="6">
        <v>21</v>
      </c>
      <c r="O160" s="17" t="s">
        <v>804</v>
      </c>
    </row>
    <row r="161" spans="1:14" ht="52.5" customHeight="1">
      <c r="A161" s="23">
        <v>148</v>
      </c>
      <c r="B161" s="22" t="s">
        <v>390</v>
      </c>
      <c r="C161" s="4" t="s">
        <v>389</v>
      </c>
      <c r="D161" s="4" t="s">
        <v>389</v>
      </c>
      <c r="E161" s="4" t="s">
        <v>391</v>
      </c>
      <c r="F161" s="4" t="s">
        <v>392</v>
      </c>
      <c r="G161" s="4" t="s">
        <v>393</v>
      </c>
      <c r="H161" s="4" t="s">
        <v>521</v>
      </c>
      <c r="I161" s="4" t="s">
        <v>522</v>
      </c>
      <c r="J161" s="4" t="s">
        <v>523</v>
      </c>
      <c r="K161" s="4" t="s">
        <v>396</v>
      </c>
      <c r="L161" s="8" t="s">
        <v>10</v>
      </c>
      <c r="M161" s="6">
        <v>158</v>
      </c>
      <c r="N161" s="6">
        <v>8</v>
      </c>
    </row>
    <row r="162" spans="1:14" ht="52.5" customHeight="1">
      <c r="A162" s="23">
        <v>149</v>
      </c>
      <c r="B162" s="22" t="s">
        <v>390</v>
      </c>
      <c r="C162" s="4" t="s">
        <v>389</v>
      </c>
      <c r="D162" s="4" t="s">
        <v>389</v>
      </c>
      <c r="E162" s="4" t="s">
        <v>391</v>
      </c>
      <c r="F162" s="4" t="s">
        <v>392</v>
      </c>
      <c r="G162" s="4" t="s">
        <v>393</v>
      </c>
      <c r="H162" s="4" t="s">
        <v>569</v>
      </c>
      <c r="I162" s="4" t="s">
        <v>570</v>
      </c>
      <c r="J162" s="4" t="s">
        <v>571</v>
      </c>
      <c r="K162" s="4" t="s">
        <v>389</v>
      </c>
      <c r="L162" s="8" t="s">
        <v>24</v>
      </c>
      <c r="M162" s="6">
        <v>284</v>
      </c>
      <c r="N162" s="6">
        <v>11</v>
      </c>
    </row>
    <row r="163" spans="1:14" ht="52.5" customHeight="1">
      <c r="A163" s="23">
        <v>150</v>
      </c>
      <c r="B163" s="22" t="s">
        <v>390</v>
      </c>
      <c r="C163" s="4" t="s">
        <v>389</v>
      </c>
      <c r="D163" s="4" t="s">
        <v>389</v>
      </c>
      <c r="E163" s="4" t="s">
        <v>391</v>
      </c>
      <c r="F163" s="4" t="s">
        <v>392</v>
      </c>
      <c r="G163" s="4" t="s">
        <v>393</v>
      </c>
      <c r="H163" s="4" t="s">
        <v>572</v>
      </c>
      <c r="I163" s="4" t="s">
        <v>573</v>
      </c>
      <c r="J163" s="4" t="s">
        <v>574</v>
      </c>
      <c r="K163" s="4" t="s">
        <v>396</v>
      </c>
      <c r="L163" s="8" t="s">
        <v>10</v>
      </c>
      <c r="M163" s="6">
        <v>116</v>
      </c>
      <c r="N163" s="6">
        <v>6</v>
      </c>
    </row>
    <row r="164" spans="1:14" ht="52.5" customHeight="1">
      <c r="A164" s="23">
        <v>151</v>
      </c>
      <c r="B164" s="22" t="s">
        <v>527</v>
      </c>
      <c r="C164" s="4" t="s">
        <v>531</v>
      </c>
      <c r="D164" s="4" t="s">
        <v>337</v>
      </c>
      <c r="E164" s="4" t="s">
        <v>528</v>
      </c>
      <c r="F164" s="4" t="s">
        <v>529</v>
      </c>
      <c r="G164" s="4" t="s">
        <v>530</v>
      </c>
      <c r="H164" s="4" t="s">
        <v>524</v>
      </c>
      <c r="I164" s="4" t="s">
        <v>525</v>
      </c>
      <c r="J164" s="4" t="s">
        <v>526</v>
      </c>
      <c r="K164" s="4" t="s">
        <v>337</v>
      </c>
      <c r="L164" s="8" t="s">
        <v>33</v>
      </c>
      <c r="M164" s="6">
        <v>245</v>
      </c>
      <c r="N164" s="6">
        <v>10</v>
      </c>
    </row>
    <row r="165" spans="1:14" ht="52.5" customHeight="1">
      <c r="A165" s="23">
        <v>152</v>
      </c>
      <c r="B165" s="22" t="s">
        <v>527</v>
      </c>
      <c r="C165" s="4" t="s">
        <v>531</v>
      </c>
      <c r="D165" s="4" t="s">
        <v>337</v>
      </c>
      <c r="E165" s="4" t="s">
        <v>528</v>
      </c>
      <c r="F165" s="4" t="s">
        <v>529</v>
      </c>
      <c r="G165" s="4" t="s">
        <v>530</v>
      </c>
      <c r="H165" s="4" t="s">
        <v>575</v>
      </c>
      <c r="I165" s="4" t="s">
        <v>576</v>
      </c>
      <c r="J165" s="4" t="s">
        <v>577</v>
      </c>
      <c r="K165" s="4" t="s">
        <v>337</v>
      </c>
      <c r="L165" s="8" t="s">
        <v>535</v>
      </c>
      <c r="M165" s="6">
        <v>813</v>
      </c>
      <c r="N165" s="6">
        <v>32</v>
      </c>
    </row>
    <row r="166" spans="1:14" ht="52.5" customHeight="1">
      <c r="A166" s="23">
        <v>153</v>
      </c>
      <c r="B166" s="22" t="s">
        <v>536</v>
      </c>
      <c r="C166" s="4" t="s">
        <v>540</v>
      </c>
      <c r="D166" s="4" t="s">
        <v>337</v>
      </c>
      <c r="E166" s="4" t="s">
        <v>537</v>
      </c>
      <c r="F166" s="4" t="s">
        <v>538</v>
      </c>
      <c r="G166" s="4" t="s">
        <v>539</v>
      </c>
      <c r="H166" s="4" t="s">
        <v>532</v>
      </c>
      <c r="I166" s="4" t="s">
        <v>533</v>
      </c>
      <c r="J166" s="4" t="s">
        <v>534</v>
      </c>
      <c r="K166" s="4" t="s">
        <v>337</v>
      </c>
      <c r="L166" s="8" t="s">
        <v>535</v>
      </c>
      <c r="M166" s="6">
        <v>309</v>
      </c>
      <c r="N166" s="6">
        <v>14</v>
      </c>
    </row>
    <row r="167" spans="1:14" ht="52.5" customHeight="1">
      <c r="A167" s="23">
        <v>154</v>
      </c>
      <c r="B167" s="22" t="s">
        <v>536</v>
      </c>
      <c r="C167" s="4" t="s">
        <v>540</v>
      </c>
      <c r="D167" s="4" t="s">
        <v>337</v>
      </c>
      <c r="E167" s="4" t="s">
        <v>537</v>
      </c>
      <c r="F167" s="4" t="s">
        <v>538</v>
      </c>
      <c r="G167" s="4" t="s">
        <v>539</v>
      </c>
      <c r="H167" s="4" t="s">
        <v>541</v>
      </c>
      <c r="I167" s="4" t="s">
        <v>542</v>
      </c>
      <c r="J167" s="4" t="s">
        <v>543</v>
      </c>
      <c r="K167" s="4" t="s">
        <v>337</v>
      </c>
      <c r="L167" s="8" t="s">
        <v>33</v>
      </c>
      <c r="M167" s="6">
        <v>184</v>
      </c>
      <c r="N167" s="6">
        <v>10</v>
      </c>
    </row>
    <row r="168" spans="1:15" ht="74.25" customHeight="1">
      <c r="A168" s="23">
        <v>155</v>
      </c>
      <c r="B168" s="22" t="s">
        <v>536</v>
      </c>
      <c r="C168" s="4" t="s">
        <v>540</v>
      </c>
      <c r="D168" s="4" t="s">
        <v>337</v>
      </c>
      <c r="E168" s="4" t="s">
        <v>537</v>
      </c>
      <c r="F168" s="4" t="s">
        <v>538</v>
      </c>
      <c r="G168" s="4" t="s">
        <v>539</v>
      </c>
      <c r="H168" s="15" t="s">
        <v>578</v>
      </c>
      <c r="I168" s="3" t="s">
        <v>579</v>
      </c>
      <c r="J168" s="15" t="s">
        <v>689</v>
      </c>
      <c r="K168" s="3" t="s">
        <v>337</v>
      </c>
      <c r="L168" s="16" t="s">
        <v>535</v>
      </c>
      <c r="M168" s="6"/>
      <c r="N168" s="6"/>
      <c r="O168" s="17" t="s">
        <v>668</v>
      </c>
    </row>
    <row r="169" spans="1:14" ht="52.5" customHeight="1">
      <c r="A169" s="23">
        <v>156</v>
      </c>
      <c r="B169" s="22" t="s">
        <v>536</v>
      </c>
      <c r="C169" s="4" t="s">
        <v>540</v>
      </c>
      <c r="D169" s="4" t="s">
        <v>337</v>
      </c>
      <c r="E169" s="4" t="s">
        <v>537</v>
      </c>
      <c r="F169" s="4" t="s">
        <v>538</v>
      </c>
      <c r="G169" s="4" t="s">
        <v>539</v>
      </c>
      <c r="H169" s="4" t="s">
        <v>578</v>
      </c>
      <c r="I169" s="4" t="s">
        <v>579</v>
      </c>
      <c r="J169" s="4" t="s">
        <v>580</v>
      </c>
      <c r="K169" s="4" t="s">
        <v>337</v>
      </c>
      <c r="L169" s="8" t="s">
        <v>33</v>
      </c>
      <c r="M169" s="6">
        <v>711</v>
      </c>
      <c r="N169" s="6">
        <v>29</v>
      </c>
    </row>
    <row r="170" spans="1:14" ht="52.5" customHeight="1">
      <c r="A170" s="23">
        <v>157</v>
      </c>
      <c r="B170" s="22" t="s">
        <v>404</v>
      </c>
      <c r="C170" s="4" t="s">
        <v>408</v>
      </c>
      <c r="D170" s="4" t="s">
        <v>409</v>
      </c>
      <c r="E170" s="4" t="s">
        <v>405</v>
      </c>
      <c r="F170" s="4" t="s">
        <v>406</v>
      </c>
      <c r="G170" s="4" t="s">
        <v>407</v>
      </c>
      <c r="H170" s="4" t="s">
        <v>400</v>
      </c>
      <c r="I170" s="4" t="s">
        <v>401</v>
      </c>
      <c r="J170" s="4" t="s">
        <v>402</v>
      </c>
      <c r="K170" s="4" t="s">
        <v>403</v>
      </c>
      <c r="L170" s="8" t="s">
        <v>10</v>
      </c>
      <c r="M170" s="6">
        <v>58</v>
      </c>
      <c r="N170" s="6">
        <v>3</v>
      </c>
    </row>
    <row r="171" spans="1:14" ht="68.25" customHeight="1">
      <c r="A171" s="23">
        <v>158</v>
      </c>
      <c r="B171" s="22" t="s">
        <v>404</v>
      </c>
      <c r="C171" s="4" t="s">
        <v>408</v>
      </c>
      <c r="D171" s="4" t="s">
        <v>409</v>
      </c>
      <c r="E171" s="4" t="s">
        <v>405</v>
      </c>
      <c r="F171" s="4" t="s">
        <v>406</v>
      </c>
      <c r="G171" s="4" t="s">
        <v>407</v>
      </c>
      <c r="H171" s="4" t="s">
        <v>410</v>
      </c>
      <c r="I171" s="4" t="s">
        <v>411</v>
      </c>
      <c r="J171" s="4" t="s">
        <v>690</v>
      </c>
      <c r="K171" s="4" t="s">
        <v>409</v>
      </c>
      <c r="L171" s="8" t="s">
        <v>33</v>
      </c>
      <c r="M171" s="6">
        <v>85</v>
      </c>
      <c r="N171" s="6">
        <v>4</v>
      </c>
    </row>
    <row r="172" spans="1:14" ht="52.5" customHeight="1">
      <c r="A172" s="23">
        <v>159</v>
      </c>
      <c r="B172" s="22" t="s">
        <v>404</v>
      </c>
      <c r="C172" s="4" t="s">
        <v>408</v>
      </c>
      <c r="D172" s="4" t="s">
        <v>409</v>
      </c>
      <c r="E172" s="4" t="s">
        <v>405</v>
      </c>
      <c r="F172" s="4" t="s">
        <v>406</v>
      </c>
      <c r="G172" s="4" t="s">
        <v>407</v>
      </c>
      <c r="H172" s="4" t="s">
        <v>544</v>
      </c>
      <c r="I172" s="4" t="s">
        <v>545</v>
      </c>
      <c r="J172" s="4" t="s">
        <v>546</v>
      </c>
      <c r="K172" s="4" t="s">
        <v>409</v>
      </c>
      <c r="L172" s="8" t="s">
        <v>10</v>
      </c>
      <c r="M172" s="6">
        <v>412</v>
      </c>
      <c r="N172" s="6">
        <v>18</v>
      </c>
    </row>
    <row r="173" spans="1:14" ht="52.5" customHeight="1">
      <c r="A173" s="23">
        <v>160</v>
      </c>
      <c r="B173" s="22" t="s">
        <v>404</v>
      </c>
      <c r="C173" s="4" t="s">
        <v>408</v>
      </c>
      <c r="D173" s="4" t="s">
        <v>409</v>
      </c>
      <c r="E173" s="4" t="s">
        <v>405</v>
      </c>
      <c r="F173" s="4" t="s">
        <v>406</v>
      </c>
      <c r="G173" s="4" t="s">
        <v>407</v>
      </c>
      <c r="H173" s="4" t="s">
        <v>547</v>
      </c>
      <c r="I173" s="4" t="s">
        <v>548</v>
      </c>
      <c r="J173" s="4" t="s">
        <v>549</v>
      </c>
      <c r="K173" s="4" t="s">
        <v>403</v>
      </c>
      <c r="L173" s="8" t="s">
        <v>10</v>
      </c>
      <c r="M173" s="6">
        <v>185</v>
      </c>
      <c r="N173" s="6">
        <v>10</v>
      </c>
    </row>
    <row r="174" spans="1:14" ht="52.5" customHeight="1">
      <c r="A174" s="23">
        <v>161</v>
      </c>
      <c r="B174" s="22" t="s">
        <v>404</v>
      </c>
      <c r="C174" s="4" t="s">
        <v>408</v>
      </c>
      <c r="D174" s="4" t="s">
        <v>409</v>
      </c>
      <c r="E174" s="4" t="s">
        <v>405</v>
      </c>
      <c r="F174" s="4" t="s">
        <v>406</v>
      </c>
      <c r="G174" s="4" t="s">
        <v>407</v>
      </c>
      <c r="H174" s="4" t="s">
        <v>581</v>
      </c>
      <c r="I174" s="4" t="s">
        <v>582</v>
      </c>
      <c r="J174" s="4" t="s">
        <v>583</v>
      </c>
      <c r="K174" s="4" t="s">
        <v>409</v>
      </c>
      <c r="L174" s="8" t="s">
        <v>10</v>
      </c>
      <c r="M174" s="6">
        <v>252</v>
      </c>
      <c r="N174" s="6">
        <v>12</v>
      </c>
    </row>
    <row r="175" spans="1:14" ht="52.5" customHeight="1">
      <c r="A175" s="23">
        <v>162</v>
      </c>
      <c r="B175" s="22" t="s">
        <v>404</v>
      </c>
      <c r="C175" s="4" t="s">
        <v>408</v>
      </c>
      <c r="D175" s="4" t="s">
        <v>409</v>
      </c>
      <c r="E175" s="4" t="s">
        <v>405</v>
      </c>
      <c r="F175" s="4" t="s">
        <v>406</v>
      </c>
      <c r="G175" s="4" t="s">
        <v>407</v>
      </c>
      <c r="H175" s="4" t="s">
        <v>581</v>
      </c>
      <c r="I175" s="4" t="s">
        <v>582</v>
      </c>
      <c r="J175" s="4" t="s">
        <v>583</v>
      </c>
      <c r="K175" s="4" t="s">
        <v>409</v>
      </c>
      <c r="L175" s="8" t="s">
        <v>10</v>
      </c>
      <c r="M175" s="6">
        <v>252</v>
      </c>
      <c r="N175" s="6">
        <v>12</v>
      </c>
    </row>
    <row r="176" spans="1:14" ht="52.5" customHeight="1">
      <c r="A176" s="23">
        <v>163</v>
      </c>
      <c r="B176" s="22" t="s">
        <v>404</v>
      </c>
      <c r="C176" s="4" t="s">
        <v>408</v>
      </c>
      <c r="D176" s="4" t="s">
        <v>409</v>
      </c>
      <c r="E176" s="4" t="s">
        <v>405</v>
      </c>
      <c r="F176" s="4" t="s">
        <v>406</v>
      </c>
      <c r="G176" s="4" t="s">
        <v>407</v>
      </c>
      <c r="H176" s="4" t="s">
        <v>584</v>
      </c>
      <c r="I176" s="4" t="s">
        <v>403</v>
      </c>
      <c r="J176" s="4" t="s">
        <v>585</v>
      </c>
      <c r="K176" s="4" t="s">
        <v>403</v>
      </c>
      <c r="L176" s="8" t="s">
        <v>10</v>
      </c>
      <c r="M176" s="6">
        <v>89</v>
      </c>
      <c r="N176" s="6">
        <v>5</v>
      </c>
    </row>
    <row r="177" spans="1:14" ht="52.5" customHeight="1">
      <c r="A177" s="23">
        <v>164</v>
      </c>
      <c r="B177" s="22" t="s">
        <v>404</v>
      </c>
      <c r="C177" s="4" t="s">
        <v>408</v>
      </c>
      <c r="D177" s="4" t="s">
        <v>409</v>
      </c>
      <c r="E177" s="4" t="s">
        <v>405</v>
      </c>
      <c r="F177" s="4" t="s">
        <v>406</v>
      </c>
      <c r="G177" s="4" t="s">
        <v>407</v>
      </c>
      <c r="H177" s="4" t="s">
        <v>584</v>
      </c>
      <c r="I177" s="4" t="s">
        <v>403</v>
      </c>
      <c r="J177" s="4" t="s">
        <v>585</v>
      </c>
      <c r="K177" s="4" t="s">
        <v>403</v>
      </c>
      <c r="L177" s="8" t="s">
        <v>10</v>
      </c>
      <c r="M177" s="6">
        <v>89</v>
      </c>
      <c r="N177" s="6">
        <v>5</v>
      </c>
    </row>
    <row r="178" spans="1:14" ht="52.5" customHeight="1">
      <c r="A178" s="23">
        <v>165</v>
      </c>
      <c r="B178" s="22" t="s">
        <v>416</v>
      </c>
      <c r="C178" s="4" t="s">
        <v>420</v>
      </c>
      <c r="D178" s="4" t="s">
        <v>415</v>
      </c>
      <c r="E178" s="4" t="s">
        <v>417</v>
      </c>
      <c r="F178" s="4" t="s">
        <v>418</v>
      </c>
      <c r="G178" s="4" t="s">
        <v>419</v>
      </c>
      <c r="H178" s="4" t="s">
        <v>412</v>
      </c>
      <c r="I178" s="4" t="s">
        <v>413</v>
      </c>
      <c r="J178" s="4" t="s">
        <v>414</v>
      </c>
      <c r="K178" s="4" t="s">
        <v>415</v>
      </c>
      <c r="L178" s="8" t="s">
        <v>33</v>
      </c>
      <c r="M178" s="6">
        <v>168</v>
      </c>
      <c r="N178" s="6">
        <v>6</v>
      </c>
    </row>
    <row r="179" spans="1:14" ht="52.5" customHeight="1">
      <c r="A179" s="23">
        <v>166</v>
      </c>
      <c r="B179" s="22" t="s">
        <v>338</v>
      </c>
      <c r="C179" s="4" t="s">
        <v>335</v>
      </c>
      <c r="D179" s="4" t="s">
        <v>337</v>
      </c>
      <c r="E179" s="4" t="s">
        <v>339</v>
      </c>
      <c r="F179" s="4" t="s">
        <v>340</v>
      </c>
      <c r="G179" s="4" t="s">
        <v>341</v>
      </c>
      <c r="H179" s="4" t="s">
        <v>334</v>
      </c>
      <c r="I179" s="4" t="s">
        <v>335</v>
      </c>
      <c r="J179" s="4" t="s">
        <v>336</v>
      </c>
      <c r="K179" s="4" t="s">
        <v>337</v>
      </c>
      <c r="L179" s="8" t="s">
        <v>33</v>
      </c>
      <c r="M179" s="6">
        <v>682</v>
      </c>
      <c r="N179" s="6">
        <v>30</v>
      </c>
    </row>
    <row r="180" spans="1:14" ht="52.5" customHeight="1">
      <c r="A180" s="23">
        <v>167</v>
      </c>
      <c r="B180" s="22" t="s">
        <v>345</v>
      </c>
      <c r="C180" s="4" t="s">
        <v>343</v>
      </c>
      <c r="D180" s="4" t="s">
        <v>328</v>
      </c>
      <c r="E180" s="4" t="s">
        <v>346</v>
      </c>
      <c r="F180" s="4" t="s">
        <v>347</v>
      </c>
      <c r="G180" s="4" t="s">
        <v>348</v>
      </c>
      <c r="H180" s="4" t="s">
        <v>349</v>
      </c>
      <c r="I180" s="4" t="s">
        <v>350</v>
      </c>
      <c r="J180" s="4" t="s">
        <v>351</v>
      </c>
      <c r="K180" s="4" t="s">
        <v>328</v>
      </c>
      <c r="L180" s="8" t="s">
        <v>10</v>
      </c>
      <c r="M180" s="6">
        <v>325</v>
      </c>
      <c r="N180" s="6">
        <v>14</v>
      </c>
    </row>
    <row r="181" spans="1:14" ht="52.5" customHeight="1">
      <c r="A181" s="23">
        <v>168</v>
      </c>
      <c r="B181" s="22" t="s">
        <v>345</v>
      </c>
      <c r="C181" s="4" t="s">
        <v>343</v>
      </c>
      <c r="D181" s="4" t="s">
        <v>328</v>
      </c>
      <c r="E181" s="4" t="s">
        <v>346</v>
      </c>
      <c r="F181" s="4" t="s">
        <v>347</v>
      </c>
      <c r="G181" s="4" t="s">
        <v>348</v>
      </c>
      <c r="H181" s="4" t="s">
        <v>342</v>
      </c>
      <c r="I181" s="4" t="s">
        <v>343</v>
      </c>
      <c r="J181" s="4" t="s">
        <v>344</v>
      </c>
      <c r="K181" s="4" t="s">
        <v>328</v>
      </c>
      <c r="L181" s="8" t="s">
        <v>10</v>
      </c>
      <c r="M181" s="6">
        <v>581</v>
      </c>
      <c r="N181" s="6">
        <v>26</v>
      </c>
    </row>
    <row r="182" spans="1:14" ht="52.5" customHeight="1">
      <c r="A182" s="23">
        <v>169</v>
      </c>
      <c r="B182" s="22" t="s">
        <v>345</v>
      </c>
      <c r="C182" s="4" t="s">
        <v>343</v>
      </c>
      <c r="D182" s="4" t="s">
        <v>328</v>
      </c>
      <c r="E182" s="4" t="s">
        <v>346</v>
      </c>
      <c r="F182" s="13" t="s">
        <v>850</v>
      </c>
      <c r="G182" s="13" t="s">
        <v>851</v>
      </c>
      <c r="H182" s="12" t="s">
        <v>835</v>
      </c>
      <c r="I182" s="12" t="s">
        <v>343</v>
      </c>
      <c r="J182" s="4" t="s">
        <v>860</v>
      </c>
      <c r="K182" s="4" t="s">
        <v>328</v>
      </c>
      <c r="L182" s="5" t="s">
        <v>766</v>
      </c>
      <c r="M182" s="6">
        <v>242</v>
      </c>
      <c r="N182" s="6">
        <v>10</v>
      </c>
    </row>
    <row r="183" spans="1:14" ht="67.5" customHeight="1">
      <c r="A183" s="23">
        <v>170</v>
      </c>
      <c r="B183" s="22" t="s">
        <v>329</v>
      </c>
      <c r="C183" s="4" t="s">
        <v>333</v>
      </c>
      <c r="D183" s="4" t="s">
        <v>328</v>
      </c>
      <c r="E183" s="4" t="s">
        <v>330</v>
      </c>
      <c r="F183" s="4" t="s">
        <v>331</v>
      </c>
      <c r="G183" s="4" t="s">
        <v>332</v>
      </c>
      <c r="H183" s="4" t="s">
        <v>844</v>
      </c>
      <c r="I183" s="4" t="s">
        <v>333</v>
      </c>
      <c r="J183" s="4" t="s">
        <v>327</v>
      </c>
      <c r="K183" s="4" t="s">
        <v>328</v>
      </c>
      <c r="L183" s="8" t="s">
        <v>10</v>
      </c>
      <c r="M183" s="6">
        <v>1036</v>
      </c>
      <c r="N183" s="6">
        <v>45</v>
      </c>
    </row>
    <row r="184" spans="1:14" ht="65.25" customHeight="1">
      <c r="A184" s="23">
        <v>171</v>
      </c>
      <c r="B184" s="22" t="s">
        <v>329</v>
      </c>
      <c r="C184" s="4" t="s">
        <v>333</v>
      </c>
      <c r="D184" s="4" t="s">
        <v>328</v>
      </c>
      <c r="E184" s="4" t="s">
        <v>330</v>
      </c>
      <c r="F184" s="4" t="s">
        <v>331</v>
      </c>
      <c r="G184" s="4" t="s">
        <v>332</v>
      </c>
      <c r="H184" s="4" t="s">
        <v>325</v>
      </c>
      <c r="I184" s="4" t="s">
        <v>326</v>
      </c>
      <c r="J184" s="4" t="s">
        <v>327</v>
      </c>
      <c r="K184" s="4" t="s">
        <v>328</v>
      </c>
      <c r="L184" s="8" t="s">
        <v>10</v>
      </c>
      <c r="M184" s="6">
        <v>374</v>
      </c>
      <c r="N184" s="6">
        <v>17</v>
      </c>
    </row>
    <row r="185" spans="1:14" ht="52.5" customHeight="1">
      <c r="A185" s="23">
        <v>172</v>
      </c>
      <c r="B185" s="22" t="s">
        <v>592</v>
      </c>
      <c r="C185" s="4" t="s">
        <v>593</v>
      </c>
      <c r="D185" s="4" t="s">
        <v>481</v>
      </c>
      <c r="E185" s="4" t="s">
        <v>596</v>
      </c>
      <c r="F185" s="4" t="s">
        <v>597</v>
      </c>
      <c r="G185" s="4" t="s">
        <v>598</v>
      </c>
      <c r="H185" s="4" t="s">
        <v>592</v>
      </c>
      <c r="I185" s="4" t="s">
        <v>593</v>
      </c>
      <c r="J185" s="4" t="s">
        <v>594</v>
      </c>
      <c r="K185" s="4" t="s">
        <v>481</v>
      </c>
      <c r="L185" s="8" t="s">
        <v>10</v>
      </c>
      <c r="M185" s="6">
        <v>622</v>
      </c>
      <c r="N185" s="6">
        <v>26</v>
      </c>
    </row>
    <row r="186" spans="1:14" ht="52.5" customHeight="1">
      <c r="A186" s="23">
        <v>173</v>
      </c>
      <c r="B186" s="22" t="s">
        <v>553</v>
      </c>
      <c r="C186" s="4" t="s">
        <v>556</v>
      </c>
      <c r="D186" s="4" t="s">
        <v>360</v>
      </c>
      <c r="E186" s="4" t="s">
        <v>554</v>
      </c>
      <c r="F186" s="4" t="s">
        <v>555</v>
      </c>
      <c r="G186" s="4" t="s">
        <v>555</v>
      </c>
      <c r="H186" s="4" t="s">
        <v>553</v>
      </c>
      <c r="I186" s="4" t="s">
        <v>556</v>
      </c>
      <c r="J186" s="4" t="s">
        <v>616</v>
      </c>
      <c r="K186" s="4" t="s">
        <v>360</v>
      </c>
      <c r="L186" s="8" t="s">
        <v>33</v>
      </c>
      <c r="M186" s="6">
        <v>211</v>
      </c>
      <c r="N186" s="6">
        <v>9</v>
      </c>
    </row>
    <row r="187" spans="1:14" ht="52.5" customHeight="1">
      <c r="A187" s="23">
        <v>174</v>
      </c>
      <c r="B187" s="22" t="s">
        <v>553</v>
      </c>
      <c r="C187" s="4" t="s">
        <v>556</v>
      </c>
      <c r="D187" s="4" t="s">
        <v>360</v>
      </c>
      <c r="E187" s="4" t="s">
        <v>554</v>
      </c>
      <c r="F187" s="4" t="s">
        <v>555</v>
      </c>
      <c r="G187" s="4" t="s">
        <v>555</v>
      </c>
      <c r="H187" s="4" t="s">
        <v>550</v>
      </c>
      <c r="I187" s="4" t="s">
        <v>551</v>
      </c>
      <c r="J187" s="4" t="s">
        <v>552</v>
      </c>
      <c r="K187" s="4" t="s">
        <v>355</v>
      </c>
      <c r="L187" s="8" t="s">
        <v>10</v>
      </c>
      <c r="M187" s="6">
        <v>212</v>
      </c>
      <c r="N187" s="6">
        <v>9</v>
      </c>
    </row>
    <row r="188" spans="1:14" ht="52.5" customHeight="1">
      <c r="A188" s="23">
        <v>175</v>
      </c>
      <c r="B188" s="22" t="s">
        <v>553</v>
      </c>
      <c r="C188" s="4" t="s">
        <v>556</v>
      </c>
      <c r="D188" s="4" t="s">
        <v>360</v>
      </c>
      <c r="E188" s="4" t="s">
        <v>554</v>
      </c>
      <c r="F188" s="4" t="s">
        <v>555</v>
      </c>
      <c r="G188" s="4" t="s">
        <v>555</v>
      </c>
      <c r="H188" s="4" t="s">
        <v>557</v>
      </c>
      <c r="I188" s="4" t="s">
        <v>558</v>
      </c>
      <c r="J188" s="4" t="s">
        <v>559</v>
      </c>
      <c r="K188" s="4" t="s">
        <v>362</v>
      </c>
      <c r="L188" s="8" t="s">
        <v>33</v>
      </c>
      <c r="M188" s="6">
        <v>174</v>
      </c>
      <c r="N188" s="6">
        <v>7</v>
      </c>
    </row>
    <row r="189" spans="1:14" ht="52.5" customHeight="1">
      <c r="A189" s="23">
        <v>176</v>
      </c>
      <c r="B189" s="22" t="s">
        <v>719</v>
      </c>
      <c r="C189" s="4" t="s">
        <v>720</v>
      </c>
      <c r="D189" s="4" t="s">
        <v>481</v>
      </c>
      <c r="E189" s="4" t="s">
        <v>727</v>
      </c>
      <c r="F189" s="4" t="s">
        <v>619</v>
      </c>
      <c r="G189" s="4" t="s">
        <v>620</v>
      </c>
      <c r="H189" s="4" t="s">
        <v>723</v>
      </c>
      <c r="I189" s="4" t="s">
        <v>617</v>
      </c>
      <c r="J189" s="4" t="s">
        <v>618</v>
      </c>
      <c r="K189" s="4" t="s">
        <v>481</v>
      </c>
      <c r="L189" s="8" t="s">
        <v>10</v>
      </c>
      <c r="M189" s="6">
        <v>431</v>
      </c>
      <c r="N189" s="6">
        <v>20</v>
      </c>
    </row>
    <row r="190" spans="1:15" ht="64.5" customHeight="1">
      <c r="A190" s="23">
        <v>177</v>
      </c>
      <c r="B190" s="22" t="s">
        <v>719</v>
      </c>
      <c r="C190" s="4" t="s">
        <v>720</v>
      </c>
      <c r="D190" s="4" t="s">
        <v>481</v>
      </c>
      <c r="E190" s="4" t="s">
        <v>727</v>
      </c>
      <c r="F190" s="4" t="s">
        <v>619</v>
      </c>
      <c r="G190" s="4" t="s">
        <v>620</v>
      </c>
      <c r="H190" s="2" t="s">
        <v>724</v>
      </c>
      <c r="I190" s="3"/>
      <c r="J190" s="2" t="s">
        <v>659</v>
      </c>
      <c r="K190" s="4"/>
      <c r="L190" s="16" t="s">
        <v>270</v>
      </c>
      <c r="M190" s="6"/>
      <c r="N190" s="6"/>
      <c r="O190" s="17" t="s">
        <v>668</v>
      </c>
    </row>
    <row r="191" spans="1:14" ht="52.5" customHeight="1">
      <c r="A191" s="23">
        <v>178</v>
      </c>
      <c r="B191" s="22" t="s">
        <v>605</v>
      </c>
      <c r="C191" s="4" t="s">
        <v>606</v>
      </c>
      <c r="D191" s="4" t="s">
        <v>337</v>
      </c>
      <c r="E191" s="4" t="s">
        <v>608</v>
      </c>
      <c r="F191" s="4" t="s">
        <v>609</v>
      </c>
      <c r="G191" s="4" t="s">
        <v>610</v>
      </c>
      <c r="H191" s="4" t="s">
        <v>605</v>
      </c>
      <c r="I191" s="4" t="s">
        <v>606</v>
      </c>
      <c r="J191" s="4" t="s">
        <v>607</v>
      </c>
      <c r="K191" s="4" t="s">
        <v>337</v>
      </c>
      <c r="L191" s="8" t="s">
        <v>33</v>
      </c>
      <c r="M191" s="6">
        <v>1393</v>
      </c>
      <c r="N191" s="6">
        <v>57</v>
      </c>
    </row>
    <row r="192" spans="1:14" ht="52.5" customHeight="1">
      <c r="A192" s="23">
        <v>179</v>
      </c>
      <c r="B192" s="22" t="s">
        <v>611</v>
      </c>
      <c r="C192" s="4" t="s">
        <v>612</v>
      </c>
      <c r="D192" s="4" t="s">
        <v>481</v>
      </c>
      <c r="E192" s="4" t="s">
        <v>613</v>
      </c>
      <c r="F192" s="4" t="s">
        <v>614</v>
      </c>
      <c r="G192" s="4" t="s">
        <v>615</v>
      </c>
      <c r="H192" s="4" t="s">
        <v>611</v>
      </c>
      <c r="I192" s="4" t="s">
        <v>612</v>
      </c>
      <c r="J192" s="4" t="s">
        <v>595</v>
      </c>
      <c r="K192" s="4" t="s">
        <v>481</v>
      </c>
      <c r="L192" s="8" t="s">
        <v>33</v>
      </c>
      <c r="M192" s="6">
        <v>712</v>
      </c>
      <c r="N192" s="6">
        <v>31</v>
      </c>
    </row>
    <row r="193" spans="1:14" ht="52.5" customHeight="1">
      <c r="A193" s="23">
        <v>180</v>
      </c>
      <c r="B193" s="22" t="s">
        <v>586</v>
      </c>
      <c r="C193" s="4" t="s">
        <v>587</v>
      </c>
      <c r="D193" s="4" t="s">
        <v>337</v>
      </c>
      <c r="E193" s="4" t="s">
        <v>589</v>
      </c>
      <c r="F193" s="4" t="s">
        <v>590</v>
      </c>
      <c r="G193" s="4" t="s">
        <v>591</v>
      </c>
      <c r="H193" s="4" t="s">
        <v>586</v>
      </c>
      <c r="I193" s="4" t="s">
        <v>587</v>
      </c>
      <c r="J193" s="4" t="s">
        <v>588</v>
      </c>
      <c r="K193" s="4" t="s">
        <v>337</v>
      </c>
      <c r="L193" s="8" t="s">
        <v>24</v>
      </c>
      <c r="M193" s="6">
        <v>603</v>
      </c>
      <c r="N193" s="6">
        <v>25</v>
      </c>
    </row>
    <row r="194" spans="1:15" ht="52.5" customHeight="1">
      <c r="A194" s="23">
        <v>181</v>
      </c>
      <c r="B194" s="22" t="s">
        <v>599</v>
      </c>
      <c r="C194" s="4" t="s">
        <v>600</v>
      </c>
      <c r="D194" s="4" t="s">
        <v>337</v>
      </c>
      <c r="E194" s="4" t="s">
        <v>602</v>
      </c>
      <c r="F194" s="4" t="s">
        <v>603</v>
      </c>
      <c r="G194" s="4" t="s">
        <v>604</v>
      </c>
      <c r="H194" s="4" t="s">
        <v>599</v>
      </c>
      <c r="I194" s="4" t="s">
        <v>600</v>
      </c>
      <c r="J194" s="4" t="s">
        <v>601</v>
      </c>
      <c r="K194" s="4" t="s">
        <v>337</v>
      </c>
      <c r="L194" s="8" t="s">
        <v>33</v>
      </c>
      <c r="M194" s="6">
        <v>734</v>
      </c>
      <c r="N194" s="6">
        <v>32</v>
      </c>
      <c r="O194" s="17" t="s">
        <v>800</v>
      </c>
    </row>
    <row r="195" spans="1:14" ht="52.5" customHeight="1">
      <c r="A195" s="23">
        <v>182</v>
      </c>
      <c r="B195" s="22" t="s">
        <v>625</v>
      </c>
      <c r="C195" s="4" t="s">
        <v>624</v>
      </c>
      <c r="D195" s="4" t="s">
        <v>624</v>
      </c>
      <c r="E195" s="4" t="s">
        <v>626</v>
      </c>
      <c r="F195" s="4" t="s">
        <v>627</v>
      </c>
      <c r="G195" s="4" t="s">
        <v>628</v>
      </c>
      <c r="H195" s="4" t="s">
        <v>621</v>
      </c>
      <c r="I195" s="4" t="s">
        <v>622</v>
      </c>
      <c r="J195" s="4" t="s">
        <v>623</v>
      </c>
      <c r="K195" s="4" t="s">
        <v>624</v>
      </c>
      <c r="L195" s="8" t="s">
        <v>33</v>
      </c>
      <c r="M195" s="6">
        <v>124</v>
      </c>
      <c r="N195" s="6">
        <v>5</v>
      </c>
    </row>
    <row r="196" spans="1:14" ht="52.5" customHeight="1">
      <c r="A196" s="23">
        <v>183</v>
      </c>
      <c r="B196" s="22" t="s">
        <v>625</v>
      </c>
      <c r="C196" s="4" t="s">
        <v>624</v>
      </c>
      <c r="D196" s="4" t="s">
        <v>624</v>
      </c>
      <c r="E196" s="4" t="s">
        <v>626</v>
      </c>
      <c r="F196" s="4" t="s">
        <v>627</v>
      </c>
      <c r="G196" s="4" t="s">
        <v>628</v>
      </c>
      <c r="H196" s="4" t="s">
        <v>629</v>
      </c>
      <c r="I196" s="4" t="s">
        <v>630</v>
      </c>
      <c r="J196" s="4" t="s">
        <v>631</v>
      </c>
      <c r="K196" s="4" t="s">
        <v>624</v>
      </c>
      <c r="L196" s="8" t="s">
        <v>24</v>
      </c>
      <c r="M196" s="6">
        <v>45</v>
      </c>
      <c r="N196" s="6">
        <v>2</v>
      </c>
    </row>
    <row r="197" spans="1:14" ht="52.5" customHeight="1">
      <c r="A197" s="23">
        <v>184</v>
      </c>
      <c r="B197" s="22" t="s">
        <v>625</v>
      </c>
      <c r="C197" s="4" t="s">
        <v>624</v>
      </c>
      <c r="D197" s="4" t="s">
        <v>624</v>
      </c>
      <c r="E197" s="4" t="s">
        <v>626</v>
      </c>
      <c r="F197" s="4" t="s">
        <v>627</v>
      </c>
      <c r="G197" s="4" t="s">
        <v>628</v>
      </c>
      <c r="H197" s="4" t="s">
        <v>632</v>
      </c>
      <c r="I197" s="4" t="s">
        <v>633</v>
      </c>
      <c r="J197" s="4" t="s">
        <v>634</v>
      </c>
      <c r="K197" s="4" t="s">
        <v>624</v>
      </c>
      <c r="L197" s="8" t="s">
        <v>33</v>
      </c>
      <c r="M197" s="6">
        <v>494</v>
      </c>
      <c r="N197" s="6">
        <v>21</v>
      </c>
    </row>
    <row r="198" spans="1:14" ht="52.5" customHeight="1">
      <c r="A198" s="23">
        <v>185</v>
      </c>
      <c r="B198" s="22" t="s">
        <v>625</v>
      </c>
      <c r="C198" s="4" t="s">
        <v>624</v>
      </c>
      <c r="D198" s="4" t="s">
        <v>624</v>
      </c>
      <c r="E198" s="4" t="s">
        <v>626</v>
      </c>
      <c r="F198" s="4" t="s">
        <v>627</v>
      </c>
      <c r="G198" s="4" t="s">
        <v>628</v>
      </c>
      <c r="H198" s="4" t="s">
        <v>647</v>
      </c>
      <c r="I198" s="4" t="s">
        <v>807</v>
      </c>
      <c r="J198" s="4" t="s">
        <v>648</v>
      </c>
      <c r="K198" s="4" t="s">
        <v>624</v>
      </c>
      <c r="L198" s="8" t="s">
        <v>10</v>
      </c>
      <c r="M198" s="6">
        <v>304</v>
      </c>
      <c r="N198" s="6">
        <v>12</v>
      </c>
    </row>
    <row r="199" spans="1:14" ht="65.25" customHeight="1">
      <c r="A199" s="23">
        <v>186</v>
      </c>
      <c r="B199" s="22" t="s">
        <v>639</v>
      </c>
      <c r="C199" s="4" t="s">
        <v>642</v>
      </c>
      <c r="D199" s="4" t="s">
        <v>638</v>
      </c>
      <c r="E199" s="4" t="s">
        <v>640</v>
      </c>
      <c r="F199" s="4" t="s">
        <v>641</v>
      </c>
      <c r="G199" s="4" t="s">
        <v>641</v>
      </c>
      <c r="H199" s="4" t="s">
        <v>635</v>
      </c>
      <c r="I199" s="4" t="s">
        <v>636</v>
      </c>
      <c r="J199" s="4" t="s">
        <v>637</v>
      </c>
      <c r="K199" s="4" t="s">
        <v>638</v>
      </c>
      <c r="L199" s="8" t="s">
        <v>10</v>
      </c>
      <c r="M199" s="6">
        <v>409</v>
      </c>
      <c r="N199" s="6">
        <v>19</v>
      </c>
    </row>
    <row r="200" spans="1:15" ht="52.5" customHeight="1">
      <c r="A200" s="23">
        <v>187</v>
      </c>
      <c r="B200" s="22" t="s">
        <v>639</v>
      </c>
      <c r="C200" s="4" t="s">
        <v>642</v>
      </c>
      <c r="D200" s="4" t="s">
        <v>638</v>
      </c>
      <c r="E200" s="4" t="s">
        <v>640</v>
      </c>
      <c r="F200" s="4" t="s">
        <v>641</v>
      </c>
      <c r="G200" s="4" t="s">
        <v>641</v>
      </c>
      <c r="H200" s="4" t="s">
        <v>643</v>
      </c>
      <c r="I200" s="4" t="s">
        <v>644</v>
      </c>
      <c r="J200" s="4" t="s">
        <v>645</v>
      </c>
      <c r="K200" s="4" t="s">
        <v>646</v>
      </c>
      <c r="L200" s="8" t="s">
        <v>10</v>
      </c>
      <c r="M200" s="6">
        <v>226</v>
      </c>
      <c r="N200" s="6">
        <v>11</v>
      </c>
      <c r="O200" s="17" t="s">
        <v>811</v>
      </c>
    </row>
    <row r="201" spans="1:14" ht="52.5" customHeight="1">
      <c r="A201" s="23">
        <v>188</v>
      </c>
      <c r="B201" s="22" t="s">
        <v>639</v>
      </c>
      <c r="C201" s="4" t="s">
        <v>642</v>
      </c>
      <c r="D201" s="4" t="s">
        <v>638</v>
      </c>
      <c r="E201" s="4" t="s">
        <v>640</v>
      </c>
      <c r="F201" s="4" t="s">
        <v>641</v>
      </c>
      <c r="G201" s="4" t="s">
        <v>641</v>
      </c>
      <c r="H201" s="4" t="s">
        <v>649</v>
      </c>
      <c r="I201" s="4" t="s">
        <v>650</v>
      </c>
      <c r="J201" s="4" t="s">
        <v>651</v>
      </c>
      <c r="K201" s="4" t="s">
        <v>646</v>
      </c>
      <c r="L201" s="8" t="s">
        <v>10</v>
      </c>
      <c r="M201" s="6">
        <v>123</v>
      </c>
      <c r="N201" s="6">
        <v>6</v>
      </c>
    </row>
    <row r="202" spans="1:14" ht="52.5" customHeight="1">
      <c r="A202" s="23">
        <v>189</v>
      </c>
      <c r="B202" s="22" t="s">
        <v>639</v>
      </c>
      <c r="C202" s="4" t="s">
        <v>642</v>
      </c>
      <c r="D202" s="4" t="s">
        <v>638</v>
      </c>
      <c r="E202" s="4" t="s">
        <v>640</v>
      </c>
      <c r="F202" s="4" t="s">
        <v>641</v>
      </c>
      <c r="G202" s="4" t="s">
        <v>641</v>
      </c>
      <c r="H202" s="4" t="s">
        <v>652</v>
      </c>
      <c r="I202" s="4" t="s">
        <v>653</v>
      </c>
      <c r="J202" s="4" t="s">
        <v>654</v>
      </c>
      <c r="K202" s="4" t="s">
        <v>638</v>
      </c>
      <c r="L202" s="8" t="s">
        <v>33</v>
      </c>
      <c r="M202" s="6">
        <v>202</v>
      </c>
      <c r="N202" s="6">
        <v>9</v>
      </c>
    </row>
    <row r="203" spans="1:15" ht="52.5" customHeight="1">
      <c r="A203" s="23">
        <v>190</v>
      </c>
      <c r="B203" s="27" t="s">
        <v>808</v>
      </c>
      <c r="C203" s="14" t="s">
        <v>810</v>
      </c>
      <c r="D203" s="14" t="s">
        <v>809</v>
      </c>
      <c r="E203" s="4" t="s">
        <v>815</v>
      </c>
      <c r="F203" s="19" t="s">
        <v>823</v>
      </c>
      <c r="G203" s="4" t="s">
        <v>819</v>
      </c>
      <c r="H203" s="14" t="s">
        <v>808</v>
      </c>
      <c r="I203" s="14" t="s">
        <v>810</v>
      </c>
      <c r="J203" s="14" t="s">
        <v>809</v>
      </c>
      <c r="K203" s="12" t="s">
        <v>655</v>
      </c>
      <c r="L203" s="5" t="s">
        <v>24</v>
      </c>
      <c r="M203" s="28">
        <v>943</v>
      </c>
      <c r="N203" s="28">
        <v>42</v>
      </c>
      <c r="O203" s="17" t="s">
        <v>748</v>
      </c>
    </row>
    <row r="204" spans="2:14" ht="52.5" customHeight="1">
      <c r="B204" s="34"/>
      <c r="C204" s="34"/>
      <c r="K204" s="56" t="s">
        <v>669</v>
      </c>
      <c r="L204" s="57"/>
      <c r="M204" s="9">
        <f>SUM(M14:M203)</f>
        <v>53686</v>
      </c>
      <c r="N204" s="9">
        <f>SUM(N14:N203)</f>
        <v>2362</v>
      </c>
    </row>
  </sheetData>
  <sheetProtection/>
  <mergeCells count="14">
    <mergeCell ref="B4:N4"/>
    <mergeCell ref="B5:N5"/>
    <mergeCell ref="B10:E10"/>
    <mergeCell ref="B11:E11"/>
    <mergeCell ref="B6:E6"/>
    <mergeCell ref="B7:E7"/>
    <mergeCell ref="K6:L6"/>
    <mergeCell ref="B8:E8"/>
    <mergeCell ref="B9:E9"/>
    <mergeCell ref="M12:N12"/>
    <mergeCell ref="O17:O18"/>
    <mergeCell ref="K204:L204"/>
    <mergeCell ref="K11:L11"/>
    <mergeCell ref="K12:L12"/>
  </mergeCells>
  <printOptions horizontalCentered="1"/>
  <pageMargins left="0.17" right="0.17" top="0.38" bottom="0.19" header="0.19" footer="0.2"/>
  <pageSetup fitToHeight="15" horizontalDpi="600" verticalDpi="600" orientation="landscape" paperSize="9" scale="27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0:N26"/>
  <sheetViews>
    <sheetView zoomScalePageLayoutView="0" workbookViewId="0" topLeftCell="A11">
      <selection activeCell="F13" sqref="F13"/>
    </sheetView>
  </sheetViews>
  <sheetFormatPr defaultColWidth="9.140625" defaultRowHeight="12.75"/>
  <cols>
    <col min="2" max="2" width="28.140625" style="0" customWidth="1"/>
    <col min="3" max="3" width="25.28125" style="0" customWidth="1"/>
    <col min="4" max="4" width="21.421875" style="0" customWidth="1"/>
    <col min="5" max="5" width="20.28125" style="0" customWidth="1"/>
  </cols>
  <sheetData>
    <row r="10" spans="2:14" s="35" customFormat="1" ht="70.5" customHeight="1">
      <c r="B10" s="71" t="s">
        <v>864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3" ht="13.5" thickBot="1"/>
    <row r="14" spans="2:5" ht="12.75">
      <c r="B14" s="73" t="s">
        <v>865</v>
      </c>
      <c r="C14" s="74"/>
      <c r="D14" s="74"/>
      <c r="E14" s="75"/>
    </row>
    <row r="15" spans="2:5" ht="12.75">
      <c r="B15" s="76"/>
      <c r="C15" s="77"/>
      <c r="D15" s="77"/>
      <c r="E15" s="78"/>
    </row>
    <row r="16" spans="2:5" ht="12.75">
      <c r="B16" s="76"/>
      <c r="C16" s="77"/>
      <c r="D16" s="77"/>
      <c r="E16" s="78"/>
    </row>
    <row r="17" spans="2:5" ht="19.5" thickBot="1">
      <c r="B17" s="79" t="s">
        <v>871</v>
      </c>
      <c r="C17" s="80"/>
      <c r="D17" s="80"/>
      <c r="E17" s="81"/>
    </row>
    <row r="18" spans="2:5" ht="66.75" customHeight="1">
      <c r="B18" s="36" t="s">
        <v>866</v>
      </c>
      <c r="C18" s="36" t="s">
        <v>867</v>
      </c>
      <c r="D18" s="36" t="s">
        <v>868</v>
      </c>
      <c r="E18" s="36" t="s">
        <v>869</v>
      </c>
    </row>
    <row r="19" spans="2:5" ht="23.25">
      <c r="B19" s="37" t="s">
        <v>33</v>
      </c>
      <c r="C19" s="38">
        <f>COUNTIF('RETE DL74_2012'!$L$14:$L$203,"="&amp;SINOTTICO!B19)</f>
        <v>72</v>
      </c>
      <c r="D19" s="39">
        <f>SUMIF('RETE DL74_2012'!$L$14:$L$203,"="&amp;SINOTTICO!B19,'RETE DL74_2012'!$M$14:$M$203)</f>
        <v>25668</v>
      </c>
      <c r="E19" s="39">
        <f>SUMIF('RETE DL74_2012'!$L$14:$L$203,"="&amp;SINOTTICO!B19,'RETE DL74_2012'!$N$14:$N$203)</f>
        <v>1099</v>
      </c>
    </row>
    <row r="20" spans="2:5" ht="23.25">
      <c r="B20" s="37" t="s">
        <v>24</v>
      </c>
      <c r="C20" s="38">
        <f>COUNTIF('RETE DL74_2012'!$L$14:$L$203,"="&amp;SINOTTICO!B20)</f>
        <v>20</v>
      </c>
      <c r="D20" s="39">
        <f>SUMIF('RETE DL74_2012'!$L$14:$L$203,"="&amp;SINOTTICO!B20,'RETE DL74_2012'!$M$14:$M$203)</f>
        <v>5670</v>
      </c>
      <c r="E20" s="39">
        <f>SUMIF('RETE DL74_2012'!$L$14:$L$203,"="&amp;SINOTTICO!B20,'RETE DL74_2012'!$N$14:$N$203)</f>
        <v>255</v>
      </c>
    </row>
    <row r="21" spans="2:5" ht="23.25">
      <c r="B21" s="37" t="s">
        <v>535</v>
      </c>
      <c r="C21" s="38">
        <f>COUNTIF('RETE DL74_2012'!$L$14:$L$203,"="&amp;SINOTTICO!B21)</f>
        <v>3</v>
      </c>
      <c r="D21" s="39">
        <f>SUMIF('RETE DL74_2012'!$L$14:$L$203,"="&amp;SINOTTICO!B21,'RETE DL74_2012'!$M$14:$M$203)</f>
        <v>1122</v>
      </c>
      <c r="E21" s="39">
        <f>SUMIF('RETE DL74_2012'!$L$14:$L$203,"="&amp;SINOTTICO!B21,'RETE DL74_2012'!$N$14:$N$203)</f>
        <v>46</v>
      </c>
    </row>
    <row r="22" spans="2:5" ht="23.25">
      <c r="B22" s="37" t="s">
        <v>10</v>
      </c>
      <c r="C22" s="38">
        <f>COUNTIF('RETE DL74_2012'!$L$14:$L$203,"="&amp;SINOTTICO!B22)</f>
        <v>76</v>
      </c>
      <c r="D22" s="39">
        <f>SUMIF('RETE DL74_2012'!$L$14:$L$203,"="&amp;SINOTTICO!B22,'RETE DL74_2012'!$M$14:$M$203)</f>
        <v>15955</v>
      </c>
      <c r="E22" s="39">
        <f>SUMIF('RETE DL74_2012'!$L$14:$L$203,"="&amp;SINOTTICO!B22,'RETE DL74_2012'!$N$14:$N$203)</f>
        <v>731</v>
      </c>
    </row>
    <row r="23" spans="2:5" ht="23.25">
      <c r="B23" s="37" t="s">
        <v>270</v>
      </c>
      <c r="C23" s="38">
        <f>COUNTIF('RETE DL74_2012'!$L$14:$L$203,"="&amp;SINOTTICO!B23)</f>
        <v>5</v>
      </c>
      <c r="D23" s="39">
        <f>SUMIF('RETE DL74_2012'!$L$14:$L$203,"="&amp;SINOTTICO!B23,'RETE DL74_2012'!$M$14:$M$203)</f>
        <v>1851</v>
      </c>
      <c r="E23" s="39">
        <f>SUMIF('RETE DL74_2012'!$L$14:$L$203,"="&amp;SINOTTICO!B23,'RETE DL74_2012'!$N$14:$N$203)</f>
        <v>79</v>
      </c>
    </row>
    <row r="24" spans="2:5" ht="58.5" customHeight="1">
      <c r="B24" s="42" t="s">
        <v>748</v>
      </c>
      <c r="C24" s="38">
        <f>COUNTIF('RETE DL74_2012'!$L$14:$L$203,"="&amp;SINOTTICO!B24)</f>
        <v>5</v>
      </c>
      <c r="D24" s="39">
        <f>SUMIF('RETE DL74_2012'!$L$14:$L$203,"="&amp;SINOTTICO!B24,'RETE DL74_2012'!$M$14:$M$203)</f>
        <v>750</v>
      </c>
      <c r="E24" s="39">
        <f>SUMIF('RETE DL74_2012'!$L$14:$L$203,"="&amp;SINOTTICO!B24,'RETE DL74_2012'!$N$14:$N$203)</f>
        <v>35</v>
      </c>
    </row>
    <row r="25" spans="2:5" ht="23.25">
      <c r="B25" s="40" t="s">
        <v>766</v>
      </c>
      <c r="C25" s="38">
        <f>COUNTIF('RETE DL74_2012'!$L$14:$L$203,"="&amp;SINOTTICO!B25)</f>
        <v>8</v>
      </c>
      <c r="D25" s="39">
        <f>SUMIF('RETE DL74_2012'!$L$14:$L$203,"="&amp;SINOTTICO!B25,'RETE DL74_2012'!$M$14:$M$203)</f>
        <v>1397</v>
      </c>
      <c r="E25" s="39">
        <f>SUMIF('RETE DL74_2012'!$L$14:$L$203,"="&amp;SINOTTICO!B25,'RETE DL74_2012'!$N$14:$N$203)</f>
        <v>61</v>
      </c>
    </row>
    <row r="26" spans="2:5" ht="23.25">
      <c r="B26" s="41" t="s">
        <v>870</v>
      </c>
      <c r="C26" s="43">
        <f>SUM(C19:C25)</f>
        <v>189</v>
      </c>
      <c r="D26" s="43">
        <f>SUM(D19:D25)</f>
        <v>52413</v>
      </c>
      <c r="E26" s="43">
        <f>SUM(E19:E25)</f>
        <v>2306</v>
      </c>
    </row>
  </sheetData>
  <sheetProtection/>
  <mergeCells count="3">
    <mergeCell ref="B10:N10"/>
    <mergeCell ref="B14:E16"/>
    <mergeCell ref="B17:E17"/>
  </mergeCells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M.I.U.R.</cp:lastModifiedBy>
  <cp:lastPrinted>2012-09-13T12:35:11Z</cp:lastPrinted>
  <dcterms:created xsi:type="dcterms:W3CDTF">2012-07-27T08:34:48Z</dcterms:created>
  <dcterms:modified xsi:type="dcterms:W3CDTF">2012-09-13T14:27:00Z</dcterms:modified>
  <cp:category/>
  <cp:version/>
  <cp:contentType/>
  <cp:contentStatus/>
</cp:coreProperties>
</file>