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osti usr" sheetId="1" r:id="rId1"/>
  </sheets>
  <definedNames>
    <definedName name="_xlnm.Print_Titles" localSheetId="0">'posti usr'!$4:$22</definedName>
  </definedNames>
  <calcPr fullCalcOnLoad="1"/>
</workbook>
</file>

<file path=xl/sharedStrings.xml><?xml version="1.0" encoding="utf-8"?>
<sst xmlns="http://schemas.openxmlformats.org/spreadsheetml/2006/main" count="104" uniqueCount="43">
  <si>
    <t>UFFICIO IV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</si>
  <si>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</si>
  <si>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</si>
  <si>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</si>
  <si>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</si>
  <si>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</si>
  <si>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</si>
  <si>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</si>
  <si>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</si>
  <si>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</si>
  <si>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</si>
  <si>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</si>
  <si>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A012</t>
  </si>
  <si>
    <t>A013</t>
  </si>
  <si>
    <t>A016</t>
  </si>
  <si>
    <t>A060</t>
  </si>
  <si>
    <t>A072</t>
  </si>
  <si>
    <t>TOTALE GENERALE</t>
  </si>
  <si>
    <t>INFANZIA</t>
  </si>
  <si>
    <t>PRIMARIA</t>
  </si>
  <si>
    <t>AREA AD00</t>
  </si>
  <si>
    <t>AREA AD02</t>
  </si>
  <si>
    <t>NOMINE DA CONCORSO ORDINARIO</t>
  </si>
  <si>
    <t>TOTALE POSTI</t>
  </si>
  <si>
    <t>PERSONALE SCUOLA SECONDARIA II GRADO</t>
  </si>
  <si>
    <t>CONCORSO ORDINARIO</t>
  </si>
  <si>
    <t>GRAD. PERMANENTE</t>
  </si>
  <si>
    <t>AREA AD01*</t>
  </si>
  <si>
    <t>AREA AD03*</t>
  </si>
  <si>
    <t>AREA AD04*</t>
  </si>
  <si>
    <t>allegato A</t>
  </si>
  <si>
    <t>UUSSTT</t>
  </si>
  <si>
    <t>RIPARTIZIONE NOMINE  FRA CONCORSI ORDINARI  DDG 31.3.99 -1.4.99 E GRADUATORIE AD ESAURIMENTO</t>
  </si>
  <si>
    <t>ASSUNZIONI A TEMPO INDETERMINATO PERSONALE DOCENTE CONTINGENTE  A.S. 2012/13</t>
  </si>
  <si>
    <t>FERRARA *</t>
  </si>
  <si>
    <t xml:space="preserve">A047 </t>
  </si>
  <si>
    <t>A070</t>
  </si>
  <si>
    <t>Si evidenzia che la  presente ripartizione potrà subire modifiche a seguito delle operazioni di utilizzo del personale in esubero  in corso  a tutt'oggi</t>
  </si>
  <si>
    <t xml:space="preserve"> vedere ripartzione </t>
  </si>
  <si>
    <t>Non esistono graduatorie concorsi ordinari  per le aree AD01-AD02-AD03-AD04</t>
  </si>
  <si>
    <t>I candidati inseriti nella graduatoria AD00  possono essere nominati esclusivamente nelle province di  Forli - Ravenna- Rimini</t>
  </si>
  <si>
    <t>POSTI DI SOSTEGNO</t>
  </si>
  <si>
    <t>COMPETENZA DELL'UFFICIO SCOLASTICO REGIONALE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</si>
</sst>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7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NumberFormat="1" applyFont="1" applyBorder="1" applyAlignment="1" quotePrefix="1">
      <alignment/>
    </xf>
    <xf numFmtId="0" fontId="4" fillId="0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5" fillId="0" borderId="5" xfId="0" applyNumberFormat="1" applyFont="1" applyBorder="1" applyAlignment="1" quotePrefix="1">
      <alignment/>
    </xf>
    <xf numFmtId="3" fontId="5" fillId="0" borderId="7" xfId="0" applyNumberFormat="1" applyFont="1" applyBorder="1" applyAlignment="1" quotePrefix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 quotePrefix="1">
      <alignment/>
    </xf>
    <xf numFmtId="3" fontId="5" fillId="0" borderId="8" xfId="0" applyNumberFormat="1" applyFont="1" applyBorder="1" applyAlignment="1" quotePrefix="1">
      <alignment/>
    </xf>
    <xf numFmtId="0" fontId="5" fillId="0" borderId="8" xfId="0" applyFont="1" applyBorder="1" applyAlignment="1">
      <alignment/>
    </xf>
    <xf numFmtId="0" fontId="8" fillId="0" borderId="6" xfId="0" applyNumberFormat="1" applyFont="1" applyFill="1" applyBorder="1" applyAlignment="1" quotePrefix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5" xfId="0" applyNumberFormat="1" applyFont="1" applyFill="1" applyBorder="1" applyAlignment="1" quotePrefix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8" fillId="0" borderId="9" xfId="0" applyNumberFormat="1" applyFont="1" applyFill="1" applyBorder="1" applyAlignment="1" quotePrefix="1">
      <alignment/>
    </xf>
    <xf numFmtId="0" fontId="9" fillId="0" borderId="9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10" fillId="0" borderId="5" xfId="0" applyNumberFormat="1" applyFont="1" applyFill="1" applyBorder="1" applyAlignment="1" quotePrefix="1">
      <alignment/>
    </xf>
    <xf numFmtId="164" fontId="13" fillId="0" borderId="6" xfId="15" applyNumberFormat="1" applyBorder="1" applyAlignment="1" quotePrefix="1">
      <alignment/>
    </xf>
    <xf numFmtId="164" fontId="14" fillId="2" borderId="6" xfId="15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9" fillId="5" borderId="9" xfId="0" applyFont="1" applyFill="1" applyBorder="1" applyAlignment="1">
      <alignment/>
    </xf>
    <xf numFmtId="0" fontId="9" fillId="6" borderId="6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15" fontId="0" fillId="0" borderId="0" xfId="0" applyNumberFormat="1" applyFill="1" applyAlignment="1">
      <alignment/>
    </xf>
    <xf numFmtId="3" fontId="5" fillId="0" borderId="15" xfId="0" applyNumberFormat="1" applyFont="1" applyBorder="1" applyAlignment="1">
      <alignment/>
    </xf>
    <xf numFmtId="0" fontId="4" fillId="0" borderId="3" xfId="0" applyNumberFormat="1" applyFont="1" applyBorder="1" applyAlignment="1" quotePrefix="1">
      <alignment/>
    </xf>
    <xf numFmtId="164" fontId="14" fillId="0" borderId="6" xfId="15" applyNumberFormat="1" applyFont="1" applyBorder="1" applyAlignment="1" quotePrefix="1">
      <alignment/>
    </xf>
    <xf numFmtId="3" fontId="6" fillId="0" borderId="16" xfId="0" applyNumberFormat="1" applyFont="1" applyBorder="1" applyAlignment="1" quotePrefix="1">
      <alignment/>
    </xf>
    <xf numFmtId="3" fontId="6" fillId="0" borderId="17" xfId="0" applyNumberFormat="1" applyFont="1" applyBorder="1" applyAlignment="1" quotePrefix="1">
      <alignment/>
    </xf>
    <xf numFmtId="3" fontId="6" fillId="0" borderId="18" xfId="0" applyNumberFormat="1" applyFont="1" applyBorder="1" applyAlignment="1" quotePrefix="1">
      <alignment/>
    </xf>
    <xf numFmtId="3" fontId="6" fillId="0" borderId="7" xfId="0" applyNumberFormat="1" applyFont="1" applyBorder="1" applyAlignment="1" quotePrefix="1">
      <alignment/>
    </xf>
    <xf numFmtId="0" fontId="6" fillId="0" borderId="6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5" xfId="0" applyNumberFormat="1" applyFont="1" applyBorder="1" applyAlignment="1" quotePrefix="1">
      <alignment/>
    </xf>
    <xf numFmtId="3" fontId="6" fillId="0" borderId="6" xfId="0" applyNumberFormat="1" applyFont="1" applyBorder="1" applyAlignment="1" quotePrefix="1">
      <alignment/>
    </xf>
    <xf numFmtId="3" fontId="6" fillId="0" borderId="8" xfId="0" applyNumberFormat="1" applyFont="1" applyBorder="1" applyAlignment="1" quotePrefix="1">
      <alignment/>
    </xf>
    <xf numFmtId="3" fontId="5" fillId="0" borderId="5" xfId="0" applyNumberFormat="1" applyFont="1" applyFill="1" applyBorder="1" applyAlignment="1" quotePrefix="1">
      <alignment/>
    </xf>
    <xf numFmtId="3" fontId="5" fillId="0" borderId="6" xfId="0" applyNumberFormat="1" applyFont="1" applyFill="1" applyBorder="1" applyAlignment="1" quotePrefix="1">
      <alignment/>
    </xf>
    <xf numFmtId="3" fontId="5" fillId="0" borderId="8" xfId="0" applyNumberFormat="1" applyFont="1" applyFill="1" applyBorder="1" applyAlignment="1" quotePrefix="1">
      <alignment/>
    </xf>
    <xf numFmtId="3" fontId="5" fillId="0" borderId="7" xfId="0" applyNumberFormat="1" applyFont="1" applyFill="1" applyBorder="1" applyAlignment="1" quotePrefix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0</xdr:rowOff>
    </xdr:from>
    <xdr:to>
      <xdr:col>13</xdr:col>
      <xdr:colOff>114300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4857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zoomScale="75" zoomScaleNormal="75" workbookViewId="0" topLeftCell="A32">
      <pane xSplit="1" topLeftCell="B1" activePane="topRight" state="frozen"/>
      <selection pane="topLeft" activeCell="A3" sqref="A3"/>
      <selection pane="topRight" activeCell="A4" sqref="A4"/>
    </sheetView>
  </sheetViews>
  <sheetFormatPr defaultColWidth="9.140625" defaultRowHeight="12.75"/>
  <cols>
    <col min="1" max="1" width="16.140625" style="38" customWidth="1"/>
    <col min="2" max="2" width="13.00390625" style="38" customWidth="1"/>
    <col min="3" max="3" width="9.28125" style="38" customWidth="1"/>
    <col min="4" max="5" width="9.57421875" style="38" customWidth="1"/>
    <col min="6" max="6" width="18.421875" style="38" customWidth="1"/>
    <col min="7" max="8" width="9.57421875" style="38" customWidth="1"/>
    <col min="9" max="9" width="18.421875" style="38" customWidth="1"/>
    <col min="10" max="21" width="9.57421875" style="38" customWidth="1"/>
    <col min="22" max="28" width="9.140625" style="38" customWidth="1"/>
    <col min="29" max="29" width="9.140625" style="39" customWidth="1"/>
    <col min="30" max="16384" width="9.140625" style="38" customWidth="1"/>
  </cols>
  <sheetData>
    <row r="1" ht="12.75">
      <c r="A1" t="s">
        <v>30</v>
      </c>
    </row>
    <row r="14" spans="7:12" ht="12.75">
      <c r="G14" s="99"/>
      <c r="H14" s="100"/>
      <c r="I14" s="100"/>
      <c r="J14" s="100"/>
      <c r="K14" s="100"/>
      <c r="L14" s="100"/>
    </row>
    <row r="15" spans="7:12" ht="12.75">
      <c r="G15" s="99" t="s">
        <v>0</v>
      </c>
      <c r="H15" s="100"/>
      <c r="I15" s="100"/>
      <c r="J15" s="100"/>
      <c r="K15" s="100"/>
      <c r="L15" s="100"/>
    </row>
    <row r="16" ht="9.75" customHeight="1">
      <c r="B16" s="38" t="s">
        <v>42</v>
      </c>
    </row>
    <row r="17" spans="1:22" ht="12.75">
      <c r="A17" s="86" t="s">
        <v>33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88"/>
      <c r="S17" s="38"/>
      <c r="V17" s="38"/>
    </row>
    <row r="18" spans="1:22" ht="12.75">
      <c r="A18" s="87" t="s">
        <v>32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S18" s="38"/>
      <c r="V18" s="38"/>
    </row>
    <row r="19" spans="1:21" ht="13.5" thickBot="1">
      <c r="A19" s="91" t="s">
        <v>24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40"/>
    </row>
    <row r="20" ht="13.5" thickBot="1"/>
    <row r="21" spans="1:31" ht="12.75">
      <c r="A21" s="41"/>
      <c r="B21" s="101" t="s">
        <v>1</v>
      </c>
      <c r="C21" s="102"/>
      <c r="D21" s="103"/>
      <c r="E21" s="101" t="s">
        <v>34</v>
      </c>
      <c r="F21" s="102"/>
      <c r="G21" s="103"/>
      <c r="H21" s="101" t="s">
        <v>3</v>
      </c>
      <c r="I21" s="102"/>
      <c r="J21" s="103"/>
      <c r="K21" s="101" t="s">
        <v>4</v>
      </c>
      <c r="L21" s="102"/>
      <c r="M21" s="103"/>
      <c r="N21" s="101" t="s">
        <v>5</v>
      </c>
      <c r="O21" s="102"/>
      <c r="P21" s="103"/>
      <c r="Q21" s="101" t="s">
        <v>6</v>
      </c>
      <c r="R21" s="102"/>
      <c r="S21" s="103"/>
      <c r="T21" s="101" t="s">
        <v>7</v>
      </c>
      <c r="U21" s="102"/>
      <c r="V21" s="103"/>
      <c r="W21" s="101" t="s">
        <v>8</v>
      </c>
      <c r="X21" s="102"/>
      <c r="Y21" s="103"/>
      <c r="Z21" s="101" t="s">
        <v>9</v>
      </c>
      <c r="AA21" s="104"/>
      <c r="AB21" s="105"/>
      <c r="AC21" s="101" t="s">
        <v>10</v>
      </c>
      <c r="AD21" s="102"/>
      <c r="AE21" s="106"/>
    </row>
    <row r="22" spans="1:31" ht="27.75">
      <c r="A22" s="41"/>
      <c r="B22" s="42" t="s">
        <v>23</v>
      </c>
      <c r="C22" s="43" t="s">
        <v>25</v>
      </c>
      <c r="D22" s="43" t="s">
        <v>26</v>
      </c>
      <c r="E22" s="42" t="s">
        <v>23</v>
      </c>
      <c r="F22" s="43" t="s">
        <v>25</v>
      </c>
      <c r="G22" s="43" t="s">
        <v>26</v>
      </c>
      <c r="H22" s="42" t="s">
        <v>23</v>
      </c>
      <c r="I22" s="43" t="s">
        <v>25</v>
      </c>
      <c r="J22" s="43" t="s">
        <v>26</v>
      </c>
      <c r="K22" s="42" t="s">
        <v>23</v>
      </c>
      <c r="L22" s="43" t="s">
        <v>25</v>
      </c>
      <c r="M22" s="43" t="s">
        <v>26</v>
      </c>
      <c r="N22" s="42" t="s">
        <v>23</v>
      </c>
      <c r="O22" s="43" t="s">
        <v>25</v>
      </c>
      <c r="P22" s="43" t="s">
        <v>26</v>
      </c>
      <c r="Q22" s="42" t="s">
        <v>23</v>
      </c>
      <c r="R22" s="43" t="s">
        <v>25</v>
      </c>
      <c r="S22" s="43" t="s">
        <v>26</v>
      </c>
      <c r="T22" s="42" t="s">
        <v>23</v>
      </c>
      <c r="U22" s="43" t="s">
        <v>25</v>
      </c>
      <c r="V22" s="43" t="s">
        <v>26</v>
      </c>
      <c r="W22" s="42" t="s">
        <v>23</v>
      </c>
      <c r="X22" s="43" t="s">
        <v>25</v>
      </c>
      <c r="Y22" s="43" t="s">
        <v>26</v>
      </c>
      <c r="Z22" s="42" t="s">
        <v>23</v>
      </c>
      <c r="AA22" s="43" t="s">
        <v>25</v>
      </c>
      <c r="AB22" s="43" t="s">
        <v>26</v>
      </c>
      <c r="AC22" s="44" t="s">
        <v>23</v>
      </c>
      <c r="AD22" s="43" t="s">
        <v>25</v>
      </c>
      <c r="AE22" s="43" t="s">
        <v>26</v>
      </c>
    </row>
    <row r="23" spans="1:31" s="45" customFormat="1" ht="27" customHeight="1">
      <c r="A23" s="34" t="s">
        <v>12</v>
      </c>
      <c r="B23" s="19">
        <v>1</v>
      </c>
      <c r="C23" s="15"/>
      <c r="D23" s="24">
        <v>1</v>
      </c>
      <c r="E23" s="16">
        <v>1</v>
      </c>
      <c r="F23" s="17">
        <v>1</v>
      </c>
      <c r="G23" s="25"/>
      <c r="H23" s="16">
        <v>1</v>
      </c>
      <c r="I23" s="17">
        <v>1</v>
      </c>
      <c r="J23" s="25"/>
      <c r="K23" s="16">
        <v>1</v>
      </c>
      <c r="L23" s="17"/>
      <c r="M23" s="25">
        <v>1</v>
      </c>
      <c r="N23" s="16"/>
      <c r="O23" s="17"/>
      <c r="P23" s="25"/>
      <c r="Q23" s="16"/>
      <c r="R23" s="17"/>
      <c r="S23" s="25"/>
      <c r="T23" s="16"/>
      <c r="U23" s="17"/>
      <c r="V23" s="25"/>
      <c r="W23" s="16"/>
      <c r="X23" s="17"/>
      <c r="Y23" s="25"/>
      <c r="Z23" s="16"/>
      <c r="AA23" s="17"/>
      <c r="AB23" s="18"/>
      <c r="AC23" s="35">
        <f aca="true" t="shared" si="0" ref="AC23:AC29">Z23+W23+T23+Q23+N23+K23+H23+E23+B23</f>
        <v>4</v>
      </c>
      <c r="AD23" s="21">
        <f>AA23+X23+U23+R23+O23+L23+I23+F23+C23</f>
        <v>2</v>
      </c>
      <c r="AE23" s="21">
        <f>AB23+Y23+V23+S23+P23+M23+J23+G23+D23</f>
        <v>2</v>
      </c>
    </row>
    <row r="24" spans="1:31" s="45" customFormat="1" ht="27" customHeight="1">
      <c r="A24" s="34" t="s">
        <v>13</v>
      </c>
      <c r="B24" s="19">
        <v>1</v>
      </c>
      <c r="C24" s="15"/>
      <c r="D24" s="24">
        <v>1</v>
      </c>
      <c r="E24" s="16"/>
      <c r="F24" s="17"/>
      <c r="G24" s="25"/>
      <c r="H24" s="16">
        <v>1</v>
      </c>
      <c r="I24" s="17"/>
      <c r="J24" s="25">
        <v>1</v>
      </c>
      <c r="K24" s="16">
        <v>2</v>
      </c>
      <c r="L24" s="17">
        <v>1</v>
      </c>
      <c r="M24" s="25">
        <v>1</v>
      </c>
      <c r="N24" s="16">
        <v>1</v>
      </c>
      <c r="O24" s="17">
        <v>1</v>
      </c>
      <c r="P24" s="25"/>
      <c r="Q24" s="16">
        <v>1</v>
      </c>
      <c r="R24" s="17">
        <v>1</v>
      </c>
      <c r="S24" s="25"/>
      <c r="T24" s="16">
        <v>1</v>
      </c>
      <c r="U24" s="17"/>
      <c r="V24" s="25">
        <v>1</v>
      </c>
      <c r="W24" s="55">
        <v>3</v>
      </c>
      <c r="X24" s="56">
        <v>2</v>
      </c>
      <c r="Y24" s="57">
        <v>1</v>
      </c>
      <c r="Z24" s="16">
        <v>2</v>
      </c>
      <c r="AA24" s="17">
        <v>1</v>
      </c>
      <c r="AB24" s="18">
        <v>1</v>
      </c>
      <c r="AC24" s="35">
        <f t="shared" si="0"/>
        <v>12</v>
      </c>
      <c r="AD24" s="21">
        <f aca="true" t="shared" si="1" ref="AD24:AD30">AA24+X24+U24+R24+O24+L24+I24+F24+C24</f>
        <v>6</v>
      </c>
      <c r="AE24" s="21">
        <f aca="true" t="shared" si="2" ref="AE24:AE30">AB24+Y24+V24+S24+P24+M24+J24+G24+D24</f>
        <v>6</v>
      </c>
    </row>
    <row r="25" spans="1:31" s="45" customFormat="1" ht="27" customHeight="1">
      <c r="A25" s="34" t="s">
        <v>14</v>
      </c>
      <c r="B25" s="19">
        <v>2</v>
      </c>
      <c r="C25" s="15">
        <v>1</v>
      </c>
      <c r="D25" s="24">
        <v>1</v>
      </c>
      <c r="E25" s="16"/>
      <c r="F25" s="17"/>
      <c r="G25" s="25"/>
      <c r="H25" s="16">
        <v>1</v>
      </c>
      <c r="I25" s="17">
        <v>1</v>
      </c>
      <c r="J25" s="25"/>
      <c r="K25" s="16"/>
      <c r="L25" s="17"/>
      <c r="M25" s="25"/>
      <c r="N25" s="16">
        <v>1</v>
      </c>
      <c r="O25" s="17"/>
      <c r="P25" s="25">
        <v>1</v>
      </c>
      <c r="Q25" s="16"/>
      <c r="R25" s="17"/>
      <c r="S25" s="25"/>
      <c r="T25" s="16"/>
      <c r="U25" s="17"/>
      <c r="V25" s="25"/>
      <c r="W25" s="16"/>
      <c r="X25" s="17"/>
      <c r="Y25" s="25"/>
      <c r="Z25" s="16"/>
      <c r="AA25" s="17"/>
      <c r="AB25" s="18"/>
      <c r="AC25" s="35">
        <f t="shared" si="0"/>
        <v>4</v>
      </c>
      <c r="AD25" s="21">
        <f t="shared" si="1"/>
        <v>2</v>
      </c>
      <c r="AE25" s="21">
        <f t="shared" si="2"/>
        <v>2</v>
      </c>
    </row>
    <row r="26" spans="1:31" s="39" customFormat="1" ht="27" customHeight="1">
      <c r="A26" s="33" t="s">
        <v>35</v>
      </c>
      <c r="B26" s="19">
        <v>2</v>
      </c>
      <c r="C26" s="27">
        <v>1</v>
      </c>
      <c r="D26" s="29">
        <v>1</v>
      </c>
      <c r="E26" s="26">
        <v>3</v>
      </c>
      <c r="F26" s="27">
        <v>1</v>
      </c>
      <c r="G26" s="29">
        <v>2</v>
      </c>
      <c r="H26" s="26">
        <v>4</v>
      </c>
      <c r="I26" s="27">
        <v>2</v>
      </c>
      <c r="J26" s="29">
        <v>2</v>
      </c>
      <c r="K26" s="49">
        <v>6</v>
      </c>
      <c r="L26" s="50">
        <v>3</v>
      </c>
      <c r="M26" s="51">
        <v>3</v>
      </c>
      <c r="N26" s="26">
        <v>1</v>
      </c>
      <c r="O26" s="27"/>
      <c r="P26" s="29">
        <v>1</v>
      </c>
      <c r="Q26" s="49">
        <v>3</v>
      </c>
      <c r="R26" s="50">
        <v>2</v>
      </c>
      <c r="S26" s="51">
        <v>1</v>
      </c>
      <c r="T26" s="49">
        <v>1</v>
      </c>
      <c r="U26" s="50">
        <v>1</v>
      </c>
      <c r="V26" s="51"/>
      <c r="W26" s="49">
        <v>5</v>
      </c>
      <c r="X26" s="50">
        <v>2</v>
      </c>
      <c r="Y26" s="51">
        <v>3</v>
      </c>
      <c r="Z26" s="49">
        <v>3</v>
      </c>
      <c r="AA26" s="50">
        <v>2</v>
      </c>
      <c r="AB26" s="61">
        <v>1</v>
      </c>
      <c r="AC26" s="35">
        <f t="shared" si="0"/>
        <v>28</v>
      </c>
      <c r="AD26" s="21">
        <f t="shared" si="1"/>
        <v>14</v>
      </c>
      <c r="AE26" s="21">
        <f t="shared" si="2"/>
        <v>14</v>
      </c>
    </row>
    <row r="27" spans="1:31" s="39" customFormat="1" ht="27" customHeight="1">
      <c r="A27" s="33" t="s">
        <v>15</v>
      </c>
      <c r="B27" s="19">
        <v>1</v>
      </c>
      <c r="C27" s="27"/>
      <c r="D27" s="29">
        <v>1</v>
      </c>
      <c r="E27" s="26">
        <v>1</v>
      </c>
      <c r="F27" s="27"/>
      <c r="G27" s="29">
        <v>1</v>
      </c>
      <c r="H27" s="26">
        <v>1</v>
      </c>
      <c r="I27" s="27">
        <v>1</v>
      </c>
      <c r="J27" s="29"/>
      <c r="K27" s="52">
        <v>1</v>
      </c>
      <c r="L27" s="53"/>
      <c r="M27" s="54">
        <v>1</v>
      </c>
      <c r="N27" s="26"/>
      <c r="O27" s="27"/>
      <c r="P27" s="29"/>
      <c r="Q27" s="26"/>
      <c r="R27" s="27"/>
      <c r="S27" s="29"/>
      <c r="T27" s="26"/>
      <c r="U27" s="27"/>
      <c r="V27" s="29"/>
      <c r="W27" s="58">
        <v>1</v>
      </c>
      <c r="X27" s="60">
        <v>1</v>
      </c>
      <c r="Y27" s="59"/>
      <c r="Z27" s="26">
        <v>1</v>
      </c>
      <c r="AA27" s="27">
        <v>1</v>
      </c>
      <c r="AB27" s="28"/>
      <c r="AC27" s="35">
        <f t="shared" si="0"/>
        <v>6</v>
      </c>
      <c r="AD27" s="21">
        <f t="shared" si="1"/>
        <v>3</v>
      </c>
      <c r="AE27" s="21">
        <f t="shared" si="2"/>
        <v>3</v>
      </c>
    </row>
    <row r="28" spans="1:31" ht="27" customHeight="1">
      <c r="A28" s="33" t="s">
        <v>36</v>
      </c>
      <c r="B28" s="19">
        <v>1</v>
      </c>
      <c r="C28" s="21">
        <v>1</v>
      </c>
      <c r="D28" s="23"/>
      <c r="E28" s="20"/>
      <c r="F28" s="21"/>
      <c r="G28" s="23"/>
      <c r="H28" s="20">
        <v>1</v>
      </c>
      <c r="I28" s="21">
        <v>1</v>
      </c>
      <c r="J28" s="23"/>
      <c r="K28" s="20"/>
      <c r="L28" s="21"/>
      <c r="M28" s="23"/>
      <c r="N28" s="20"/>
      <c r="O28" s="21"/>
      <c r="P28" s="23"/>
      <c r="Q28" s="20"/>
      <c r="R28" s="21"/>
      <c r="S28" s="23"/>
      <c r="T28" s="20"/>
      <c r="U28" s="21"/>
      <c r="V28" s="23"/>
      <c r="W28" s="20"/>
      <c r="X28" s="21"/>
      <c r="Y28" s="23"/>
      <c r="Z28" s="20"/>
      <c r="AA28" s="21"/>
      <c r="AB28" s="22"/>
      <c r="AC28" s="35">
        <f t="shared" si="0"/>
        <v>2</v>
      </c>
      <c r="AD28" s="21">
        <f t="shared" si="1"/>
        <v>2</v>
      </c>
      <c r="AE28" s="21">
        <f t="shared" si="2"/>
        <v>0</v>
      </c>
    </row>
    <row r="29" spans="1:31" s="39" customFormat="1" ht="27" customHeight="1">
      <c r="A29" s="33" t="s">
        <v>16</v>
      </c>
      <c r="B29" s="19"/>
      <c r="C29" s="27"/>
      <c r="D29" s="29"/>
      <c r="E29" s="26">
        <v>1</v>
      </c>
      <c r="F29" s="27">
        <v>1</v>
      </c>
      <c r="G29" s="29"/>
      <c r="H29" s="26"/>
      <c r="I29" s="27"/>
      <c r="J29" s="29"/>
      <c r="K29" s="26">
        <v>1</v>
      </c>
      <c r="L29" s="27"/>
      <c r="M29" s="29">
        <v>1</v>
      </c>
      <c r="N29" s="26"/>
      <c r="O29" s="27"/>
      <c r="P29" s="29"/>
      <c r="Q29" s="26"/>
      <c r="R29" s="27"/>
      <c r="S29" s="29"/>
      <c r="T29" s="26">
        <v>1</v>
      </c>
      <c r="U29" s="27">
        <v>1</v>
      </c>
      <c r="V29" s="29"/>
      <c r="W29" s="26"/>
      <c r="X29" s="27"/>
      <c r="Y29" s="29"/>
      <c r="Z29" s="26">
        <v>1</v>
      </c>
      <c r="AA29" s="27"/>
      <c r="AB29" s="28">
        <v>1</v>
      </c>
      <c r="AC29" s="35">
        <f t="shared" si="0"/>
        <v>4</v>
      </c>
      <c r="AD29" s="21">
        <f t="shared" si="1"/>
        <v>2</v>
      </c>
      <c r="AE29" s="21">
        <f t="shared" si="2"/>
        <v>2</v>
      </c>
    </row>
    <row r="30" spans="1:31" s="39" customFormat="1" ht="29.25" customHeight="1" thickBot="1">
      <c r="A30" s="46" t="s">
        <v>17</v>
      </c>
      <c r="B30" s="35">
        <f aca="true" t="shared" si="3" ref="B30:AB30">SUM(B23:B29)</f>
        <v>8</v>
      </c>
      <c r="C30" s="35">
        <f t="shared" si="3"/>
        <v>3</v>
      </c>
      <c r="D30" s="35">
        <f t="shared" si="3"/>
        <v>5</v>
      </c>
      <c r="E30" s="35">
        <f t="shared" si="3"/>
        <v>6</v>
      </c>
      <c r="F30" s="35">
        <f t="shared" si="3"/>
        <v>3</v>
      </c>
      <c r="G30" s="35">
        <f t="shared" si="3"/>
        <v>3</v>
      </c>
      <c r="H30" s="35">
        <f t="shared" si="3"/>
        <v>9</v>
      </c>
      <c r="I30" s="35">
        <f t="shared" si="3"/>
        <v>6</v>
      </c>
      <c r="J30" s="35">
        <f t="shared" si="3"/>
        <v>3</v>
      </c>
      <c r="K30" s="35">
        <f t="shared" si="3"/>
        <v>11</v>
      </c>
      <c r="L30" s="35">
        <f t="shared" si="3"/>
        <v>4</v>
      </c>
      <c r="M30" s="35">
        <f t="shared" si="3"/>
        <v>7</v>
      </c>
      <c r="N30" s="35">
        <f t="shared" si="3"/>
        <v>3</v>
      </c>
      <c r="O30" s="35">
        <f t="shared" si="3"/>
        <v>1</v>
      </c>
      <c r="P30" s="35">
        <f t="shared" si="3"/>
        <v>2</v>
      </c>
      <c r="Q30" s="35">
        <f t="shared" si="3"/>
        <v>4</v>
      </c>
      <c r="R30" s="35">
        <f t="shared" si="3"/>
        <v>3</v>
      </c>
      <c r="S30" s="35">
        <f t="shared" si="3"/>
        <v>1</v>
      </c>
      <c r="T30" s="35">
        <f t="shared" si="3"/>
        <v>3</v>
      </c>
      <c r="U30" s="35">
        <f t="shared" si="3"/>
        <v>2</v>
      </c>
      <c r="V30" s="35">
        <f t="shared" si="3"/>
        <v>1</v>
      </c>
      <c r="W30" s="35">
        <f t="shared" si="3"/>
        <v>9</v>
      </c>
      <c r="X30" s="35">
        <f t="shared" si="3"/>
        <v>5</v>
      </c>
      <c r="Y30" s="35">
        <f t="shared" si="3"/>
        <v>4</v>
      </c>
      <c r="Z30" s="35">
        <f t="shared" si="3"/>
        <v>7</v>
      </c>
      <c r="AA30" s="35">
        <f t="shared" si="3"/>
        <v>4</v>
      </c>
      <c r="AB30" s="35">
        <f t="shared" si="3"/>
        <v>3</v>
      </c>
      <c r="AC30" s="35">
        <f>Z30+W30+T30+Q30+N30+K30+H30+E30+B30</f>
        <v>60</v>
      </c>
      <c r="AD30" s="35">
        <f t="shared" si="1"/>
        <v>31</v>
      </c>
      <c r="AE30" s="35">
        <f t="shared" si="2"/>
        <v>29</v>
      </c>
    </row>
    <row r="31" spans="1:21" s="39" customFormat="1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4" spans="1:20" ht="12.75">
      <c r="A34" s="86" t="s">
        <v>33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8"/>
      <c r="Q34"/>
      <c r="R34"/>
      <c r="T34"/>
    </row>
    <row r="35" spans="1:20" ht="12.75">
      <c r="A35" s="87" t="s">
        <v>32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/>
      <c r="T35"/>
    </row>
    <row r="36" spans="1:20" ht="13.5" thickBot="1">
      <c r="A36" s="91" t="s">
        <v>41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</row>
    <row r="40" ht="13.5" thickBot="1"/>
    <row r="41" spans="1:28" ht="12.75">
      <c r="A41" s="1" t="s">
        <v>31</v>
      </c>
      <c r="B41" s="31"/>
      <c r="C41" s="94" t="s">
        <v>18</v>
      </c>
      <c r="D41" s="95"/>
      <c r="E41" s="96"/>
      <c r="F41" s="97" t="s">
        <v>19</v>
      </c>
      <c r="G41" s="95"/>
      <c r="H41" s="98"/>
      <c r="I41" s="94" t="s">
        <v>20</v>
      </c>
      <c r="J41" s="95"/>
      <c r="K41" s="96"/>
      <c r="L41" s="94" t="s">
        <v>27</v>
      </c>
      <c r="M41" s="95"/>
      <c r="N41" s="96"/>
      <c r="O41" s="94" t="s">
        <v>21</v>
      </c>
      <c r="P41" s="95"/>
      <c r="Q41" s="96"/>
      <c r="R41" s="94" t="s">
        <v>28</v>
      </c>
      <c r="S41" s="95"/>
      <c r="T41" s="96"/>
      <c r="U41" s="94" t="s">
        <v>29</v>
      </c>
      <c r="V41" s="95"/>
      <c r="W41" s="96"/>
      <c r="X41" s="94" t="s">
        <v>10</v>
      </c>
      <c r="Y41" s="95"/>
      <c r="Z41" s="96"/>
      <c r="AA41"/>
      <c r="AB41"/>
    </row>
    <row r="42" spans="1:28" ht="27.75">
      <c r="A42" s="2"/>
      <c r="B42" s="32"/>
      <c r="C42" s="5" t="s">
        <v>23</v>
      </c>
      <c r="D42" s="6" t="s">
        <v>25</v>
      </c>
      <c r="E42" s="6" t="s">
        <v>26</v>
      </c>
      <c r="F42" s="5" t="s">
        <v>23</v>
      </c>
      <c r="G42" s="6" t="s">
        <v>25</v>
      </c>
      <c r="H42" s="6" t="s">
        <v>26</v>
      </c>
      <c r="I42" s="5" t="s">
        <v>23</v>
      </c>
      <c r="J42" s="6" t="s">
        <v>25</v>
      </c>
      <c r="K42" s="6" t="s">
        <v>26</v>
      </c>
      <c r="L42" s="5" t="s">
        <v>23</v>
      </c>
      <c r="M42" s="6" t="s">
        <v>25</v>
      </c>
      <c r="N42" s="6" t="s">
        <v>26</v>
      </c>
      <c r="O42" s="5" t="s">
        <v>23</v>
      </c>
      <c r="P42" s="6" t="s">
        <v>25</v>
      </c>
      <c r="Q42" s="6" t="s">
        <v>26</v>
      </c>
      <c r="R42" s="5" t="s">
        <v>23</v>
      </c>
      <c r="S42" s="6" t="s">
        <v>25</v>
      </c>
      <c r="T42" s="6" t="s">
        <v>26</v>
      </c>
      <c r="U42" s="5" t="s">
        <v>23</v>
      </c>
      <c r="V42" s="6" t="s">
        <v>25</v>
      </c>
      <c r="W42" s="6" t="s">
        <v>26</v>
      </c>
      <c r="X42" s="5" t="s">
        <v>23</v>
      </c>
      <c r="Y42" s="6" t="s">
        <v>22</v>
      </c>
      <c r="Z42" s="6" t="s">
        <v>26</v>
      </c>
      <c r="AA42"/>
      <c r="AB42"/>
    </row>
    <row r="43" spans="1:28" ht="19.5">
      <c r="A43" s="3" t="s">
        <v>1</v>
      </c>
      <c r="B43" s="36"/>
      <c r="C43" s="9">
        <v>2</v>
      </c>
      <c r="D43" s="12">
        <v>2</v>
      </c>
      <c r="E43" s="13"/>
      <c r="F43" s="10">
        <v>12</v>
      </c>
      <c r="G43" s="48"/>
      <c r="H43" s="30">
        <v>12</v>
      </c>
      <c r="I43" s="7">
        <v>9</v>
      </c>
      <c r="J43" s="8"/>
      <c r="K43" s="14">
        <v>9</v>
      </c>
      <c r="L43" s="7">
        <v>1</v>
      </c>
      <c r="M43" s="8"/>
      <c r="N43" s="14">
        <v>1</v>
      </c>
      <c r="O43" s="7">
        <v>2</v>
      </c>
      <c r="P43" s="8"/>
      <c r="Q43" s="14">
        <v>2</v>
      </c>
      <c r="R43" s="7">
        <v>1</v>
      </c>
      <c r="S43" s="8"/>
      <c r="T43" s="14">
        <v>1</v>
      </c>
      <c r="U43" s="7"/>
      <c r="V43" s="8"/>
      <c r="W43" s="14"/>
      <c r="X43" s="11">
        <f aca="true" t="shared" si="4" ref="X43:Z52">U43+R43+O43+L43+I43+F43+C43</f>
        <v>27</v>
      </c>
      <c r="Y43" s="11">
        <f t="shared" si="4"/>
        <v>2</v>
      </c>
      <c r="Z43" s="11">
        <f t="shared" si="4"/>
        <v>25</v>
      </c>
      <c r="AA43"/>
      <c r="AB43"/>
    </row>
    <row r="44" spans="1:28" ht="19.5">
      <c r="A44" s="3" t="s">
        <v>2</v>
      </c>
      <c r="B44" s="36"/>
      <c r="C44" s="9">
        <v>1</v>
      </c>
      <c r="D44" s="12"/>
      <c r="E44" s="13">
        <v>1</v>
      </c>
      <c r="F44" s="10">
        <v>8</v>
      </c>
      <c r="G44" s="48"/>
      <c r="H44" s="30">
        <v>8</v>
      </c>
      <c r="I44" s="7"/>
      <c r="J44" s="8"/>
      <c r="K44" s="14"/>
      <c r="L44" s="7">
        <v>2</v>
      </c>
      <c r="M44" s="8"/>
      <c r="N44" s="14">
        <v>2</v>
      </c>
      <c r="O44" s="7">
        <v>1</v>
      </c>
      <c r="P44" s="8"/>
      <c r="Q44" s="14">
        <v>1</v>
      </c>
      <c r="R44" s="7"/>
      <c r="S44" s="8"/>
      <c r="T44" s="14"/>
      <c r="U44" s="7"/>
      <c r="V44" s="8"/>
      <c r="W44" s="14"/>
      <c r="X44" s="11">
        <f t="shared" si="4"/>
        <v>12</v>
      </c>
      <c r="Y44" s="11">
        <f t="shared" si="4"/>
        <v>0</v>
      </c>
      <c r="Z44" s="11">
        <f t="shared" si="4"/>
        <v>12</v>
      </c>
      <c r="AA44"/>
      <c r="AB44"/>
    </row>
    <row r="45" spans="1:29" s="45" customFormat="1" ht="19.5">
      <c r="A45" s="64" t="s">
        <v>11</v>
      </c>
      <c r="B45" s="65"/>
      <c r="C45" s="76"/>
      <c r="D45" s="77"/>
      <c r="E45" s="78"/>
      <c r="F45" s="69">
        <v>2</v>
      </c>
      <c r="G45" s="70"/>
      <c r="H45" s="71">
        <v>2</v>
      </c>
      <c r="I45" s="72"/>
      <c r="J45" s="8"/>
      <c r="K45" s="73"/>
      <c r="L45" s="72"/>
      <c r="M45" s="8"/>
      <c r="N45" s="73"/>
      <c r="O45" s="72">
        <v>1</v>
      </c>
      <c r="P45" s="8"/>
      <c r="Q45" s="73">
        <v>1</v>
      </c>
      <c r="R45" s="72"/>
      <c r="S45" s="8"/>
      <c r="T45" s="73"/>
      <c r="U45" s="72"/>
      <c r="V45" s="8"/>
      <c r="W45" s="73"/>
      <c r="X45" s="74">
        <f t="shared" si="4"/>
        <v>3</v>
      </c>
      <c r="Y45" s="74">
        <f t="shared" si="4"/>
        <v>0</v>
      </c>
      <c r="Z45" s="74">
        <f t="shared" si="4"/>
        <v>3</v>
      </c>
      <c r="AA45" s="75"/>
      <c r="AB45" s="75"/>
      <c r="AC45" s="39"/>
    </row>
    <row r="46" spans="1:28" ht="19.5">
      <c r="A46" s="3" t="s">
        <v>4</v>
      </c>
      <c r="B46" s="36"/>
      <c r="C46" s="9">
        <v>4</v>
      </c>
      <c r="D46" s="12"/>
      <c r="E46" s="13">
        <v>4</v>
      </c>
      <c r="F46" s="10">
        <v>12</v>
      </c>
      <c r="G46" s="48"/>
      <c r="H46" s="30">
        <v>12</v>
      </c>
      <c r="I46" s="7">
        <v>7</v>
      </c>
      <c r="J46" s="8"/>
      <c r="K46" s="14">
        <v>7</v>
      </c>
      <c r="L46" s="7">
        <v>3</v>
      </c>
      <c r="M46" s="8"/>
      <c r="N46" s="14">
        <v>3</v>
      </c>
      <c r="O46" s="7">
        <v>4</v>
      </c>
      <c r="P46" s="8"/>
      <c r="Q46" s="14">
        <v>4</v>
      </c>
      <c r="R46" s="7">
        <v>11</v>
      </c>
      <c r="S46" s="8"/>
      <c r="T46" s="14">
        <v>11</v>
      </c>
      <c r="U46" s="7">
        <v>2</v>
      </c>
      <c r="V46" s="8"/>
      <c r="W46" s="14">
        <v>2</v>
      </c>
      <c r="X46" s="11">
        <f t="shared" si="4"/>
        <v>43</v>
      </c>
      <c r="Y46" s="11">
        <f t="shared" si="4"/>
        <v>0</v>
      </c>
      <c r="Z46" s="11">
        <f t="shared" si="4"/>
        <v>43</v>
      </c>
      <c r="AA46"/>
      <c r="AB46"/>
    </row>
    <row r="47" spans="1:28" ht="19.5">
      <c r="A47" s="3" t="s">
        <v>5</v>
      </c>
      <c r="B47" s="36"/>
      <c r="C47" s="79">
        <v>3</v>
      </c>
      <c r="D47" s="80">
        <v>3</v>
      </c>
      <c r="E47" s="81"/>
      <c r="F47" s="82">
        <v>4</v>
      </c>
      <c r="G47" s="48">
        <v>4</v>
      </c>
      <c r="H47" s="83"/>
      <c r="I47" s="84">
        <v>4</v>
      </c>
      <c r="J47" s="70">
        <v>4</v>
      </c>
      <c r="K47" s="85"/>
      <c r="L47" s="84"/>
      <c r="M47" s="70"/>
      <c r="N47" s="85"/>
      <c r="O47" s="7">
        <v>1</v>
      </c>
      <c r="P47" s="8">
        <v>1</v>
      </c>
      <c r="Q47" s="14"/>
      <c r="R47" s="7">
        <v>2</v>
      </c>
      <c r="S47" s="8">
        <v>2</v>
      </c>
      <c r="T47" s="14"/>
      <c r="U47" s="7">
        <v>1</v>
      </c>
      <c r="V47" s="8">
        <v>1</v>
      </c>
      <c r="W47" s="14"/>
      <c r="X47" s="11">
        <f t="shared" si="4"/>
        <v>15</v>
      </c>
      <c r="Y47" s="11">
        <f t="shared" si="4"/>
        <v>15</v>
      </c>
      <c r="Z47" s="11">
        <f t="shared" si="4"/>
        <v>0</v>
      </c>
      <c r="AA47"/>
      <c r="AB47"/>
    </row>
    <row r="48" spans="1:27" ht="19.5">
      <c r="A48" s="3" t="s">
        <v>6</v>
      </c>
      <c r="B48" s="36"/>
      <c r="C48" s="9"/>
      <c r="D48" s="12"/>
      <c r="E48" s="13"/>
      <c r="F48" s="10">
        <v>3</v>
      </c>
      <c r="G48" s="48"/>
      <c r="H48" s="30">
        <v>3</v>
      </c>
      <c r="I48" s="7"/>
      <c r="J48" s="8"/>
      <c r="K48" s="14"/>
      <c r="L48" s="7"/>
      <c r="M48" s="8"/>
      <c r="N48" s="14"/>
      <c r="O48" s="7"/>
      <c r="P48" s="8"/>
      <c r="Q48" s="14"/>
      <c r="R48" s="7"/>
      <c r="S48" s="8"/>
      <c r="T48" s="14"/>
      <c r="U48" s="7"/>
      <c r="V48" s="8"/>
      <c r="W48" s="14"/>
      <c r="X48" s="11">
        <f t="shared" si="4"/>
        <v>3</v>
      </c>
      <c r="Y48" s="11">
        <f t="shared" si="4"/>
        <v>0</v>
      </c>
      <c r="Z48" s="11">
        <f t="shared" si="4"/>
        <v>3</v>
      </c>
      <c r="AA48" t="s">
        <v>38</v>
      </c>
    </row>
    <row r="49" spans="1:26" s="75" customFormat="1" ht="19.5">
      <c r="A49" s="64" t="s">
        <v>7</v>
      </c>
      <c r="B49" s="65"/>
      <c r="C49" s="76">
        <v>1</v>
      </c>
      <c r="D49" s="77">
        <v>1</v>
      </c>
      <c r="E49" s="78"/>
      <c r="F49" s="69">
        <v>2</v>
      </c>
      <c r="G49" s="70"/>
      <c r="H49" s="71">
        <v>2</v>
      </c>
      <c r="I49" s="72">
        <v>1</v>
      </c>
      <c r="J49" s="8">
        <v>1</v>
      </c>
      <c r="K49" s="73"/>
      <c r="L49" s="72">
        <v>1</v>
      </c>
      <c r="M49" s="8"/>
      <c r="N49" s="73">
        <v>1</v>
      </c>
      <c r="O49" s="72">
        <v>1</v>
      </c>
      <c r="P49" s="8"/>
      <c r="Q49" s="73">
        <v>1</v>
      </c>
      <c r="R49" s="72">
        <v>1</v>
      </c>
      <c r="S49" s="8"/>
      <c r="T49" s="73">
        <v>1</v>
      </c>
      <c r="U49" s="72"/>
      <c r="V49" s="8"/>
      <c r="W49" s="73"/>
      <c r="X49" s="74">
        <f t="shared" si="4"/>
        <v>7</v>
      </c>
      <c r="Y49" s="74">
        <f t="shared" si="4"/>
        <v>2</v>
      </c>
      <c r="Z49" s="74">
        <f t="shared" si="4"/>
        <v>5</v>
      </c>
    </row>
    <row r="50" spans="1:26" ht="19.5">
      <c r="A50" s="3" t="s">
        <v>8</v>
      </c>
      <c r="B50" s="36"/>
      <c r="C50" s="9">
        <v>1</v>
      </c>
      <c r="D50" s="12">
        <v>1</v>
      </c>
      <c r="E50" s="13"/>
      <c r="F50" s="10">
        <v>8</v>
      </c>
      <c r="G50" s="48"/>
      <c r="H50" s="30">
        <v>8</v>
      </c>
      <c r="I50" s="7">
        <v>8</v>
      </c>
      <c r="J50" s="8"/>
      <c r="K50" s="14">
        <v>8</v>
      </c>
      <c r="L50" s="7">
        <v>1</v>
      </c>
      <c r="M50" s="8"/>
      <c r="N50" s="14">
        <v>1</v>
      </c>
      <c r="O50" s="7">
        <v>2</v>
      </c>
      <c r="P50" s="8"/>
      <c r="Q50" s="14">
        <v>2</v>
      </c>
      <c r="R50" s="7">
        <v>1</v>
      </c>
      <c r="S50" s="8"/>
      <c r="T50" s="14">
        <v>1</v>
      </c>
      <c r="U50" s="7">
        <v>1</v>
      </c>
      <c r="V50" s="8"/>
      <c r="W50" s="14">
        <v>1</v>
      </c>
      <c r="X50" s="11">
        <f t="shared" si="4"/>
        <v>22</v>
      </c>
      <c r="Y50" s="11">
        <f t="shared" si="4"/>
        <v>1</v>
      </c>
      <c r="Z50" s="11">
        <f t="shared" si="4"/>
        <v>21</v>
      </c>
    </row>
    <row r="51" spans="1:26" s="75" customFormat="1" ht="20.25" thickBot="1">
      <c r="A51" s="64" t="s">
        <v>9</v>
      </c>
      <c r="B51" s="65"/>
      <c r="C51" s="66">
        <v>1</v>
      </c>
      <c r="D51" s="67">
        <v>1</v>
      </c>
      <c r="E51" s="68"/>
      <c r="F51" s="69">
        <v>1</v>
      </c>
      <c r="G51" s="70"/>
      <c r="H51" s="71">
        <v>1</v>
      </c>
      <c r="I51" s="72">
        <v>2</v>
      </c>
      <c r="J51" s="8">
        <v>1</v>
      </c>
      <c r="K51" s="73">
        <v>1</v>
      </c>
      <c r="L51" s="72">
        <v>1</v>
      </c>
      <c r="M51" s="8"/>
      <c r="N51" s="73">
        <v>1</v>
      </c>
      <c r="O51" s="72"/>
      <c r="P51" s="8"/>
      <c r="Q51" s="73"/>
      <c r="R51" s="72"/>
      <c r="S51" s="8"/>
      <c r="T51" s="73"/>
      <c r="U51" s="72"/>
      <c r="V51" s="8"/>
      <c r="W51" s="73"/>
      <c r="X51" s="74">
        <f t="shared" si="4"/>
        <v>5</v>
      </c>
      <c r="Y51" s="74">
        <f t="shared" si="4"/>
        <v>2</v>
      </c>
      <c r="Z51" s="74">
        <f t="shared" si="4"/>
        <v>3</v>
      </c>
    </row>
    <row r="52" spans="1:26" ht="19.5" thickBot="1">
      <c r="A52" s="4" t="s">
        <v>10</v>
      </c>
      <c r="B52" s="37"/>
      <c r="C52" s="63">
        <f>SUM(C43:C51)</f>
        <v>13</v>
      </c>
      <c r="D52" s="63">
        <f aca="true" t="shared" si="5" ref="D52:W52">SUM(D43:D51)</f>
        <v>8</v>
      </c>
      <c r="E52" s="63">
        <f t="shared" si="5"/>
        <v>5</v>
      </c>
      <c r="F52" s="63">
        <f t="shared" si="5"/>
        <v>52</v>
      </c>
      <c r="G52" s="63">
        <f t="shared" si="5"/>
        <v>4</v>
      </c>
      <c r="H52" s="63">
        <f t="shared" si="5"/>
        <v>48</v>
      </c>
      <c r="I52" s="63">
        <f t="shared" si="5"/>
        <v>31</v>
      </c>
      <c r="J52" s="63">
        <f t="shared" si="5"/>
        <v>6</v>
      </c>
      <c r="K52" s="63">
        <f t="shared" si="5"/>
        <v>25</v>
      </c>
      <c r="L52" s="63">
        <f t="shared" si="5"/>
        <v>9</v>
      </c>
      <c r="M52" s="63">
        <f t="shared" si="5"/>
        <v>0</v>
      </c>
      <c r="N52" s="63">
        <f t="shared" si="5"/>
        <v>9</v>
      </c>
      <c r="O52" s="63">
        <f t="shared" si="5"/>
        <v>12</v>
      </c>
      <c r="P52" s="63">
        <f t="shared" si="5"/>
        <v>1</v>
      </c>
      <c r="Q52" s="63">
        <f t="shared" si="5"/>
        <v>11</v>
      </c>
      <c r="R52" s="63">
        <f t="shared" si="5"/>
        <v>16</v>
      </c>
      <c r="S52" s="63">
        <f t="shared" si="5"/>
        <v>2</v>
      </c>
      <c r="T52" s="63">
        <f t="shared" si="5"/>
        <v>14</v>
      </c>
      <c r="U52" s="63">
        <f t="shared" si="5"/>
        <v>4</v>
      </c>
      <c r="V52" s="63">
        <f t="shared" si="5"/>
        <v>1</v>
      </c>
      <c r="W52" s="63">
        <f t="shared" si="5"/>
        <v>3</v>
      </c>
      <c r="X52" s="11">
        <f>U52+R52+O52+L52+I52+F52+C52</f>
        <v>137</v>
      </c>
      <c r="Y52" s="11">
        <f t="shared" si="4"/>
        <v>22</v>
      </c>
      <c r="Z52" s="11">
        <f t="shared" si="4"/>
        <v>115</v>
      </c>
    </row>
    <row r="58" ht="12.75">
      <c r="B58" s="62">
        <v>41145</v>
      </c>
    </row>
    <row r="60" ht="12.75">
      <c r="B60" s="38" t="s">
        <v>37</v>
      </c>
    </row>
    <row r="64" ht="12.75">
      <c r="B64" s="38" t="s">
        <v>39</v>
      </c>
    </row>
    <row r="66" ht="12.75">
      <c r="B66" s="38" t="s">
        <v>40</v>
      </c>
    </row>
  </sheetData>
  <mergeCells count="26">
    <mergeCell ref="Z21:AB21"/>
    <mergeCell ref="AC21:AE21"/>
    <mergeCell ref="N21:P21"/>
    <mergeCell ref="Q21:S21"/>
    <mergeCell ref="T21:V21"/>
    <mergeCell ref="W21:Y21"/>
    <mergeCell ref="B21:D21"/>
    <mergeCell ref="E21:G21"/>
    <mergeCell ref="H21:J21"/>
    <mergeCell ref="K21:M21"/>
    <mergeCell ref="A19:T19"/>
    <mergeCell ref="G14:L14"/>
    <mergeCell ref="G15:L15"/>
    <mergeCell ref="A18:Q18"/>
    <mergeCell ref="A17:P17"/>
    <mergeCell ref="U41:W41"/>
    <mergeCell ref="X41:Z41"/>
    <mergeCell ref="C41:E41"/>
    <mergeCell ref="F41:H41"/>
    <mergeCell ref="I41:K41"/>
    <mergeCell ref="L41:N41"/>
    <mergeCell ref="A34:P34"/>
    <mergeCell ref="A35:Q35"/>
    <mergeCell ref="A36:T36"/>
    <mergeCell ref="O41:Q41"/>
    <mergeCell ref="R41:T41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2012-08-24T15:54:11Z</cp:lastPrinted>
  <dcterms:created xsi:type="dcterms:W3CDTF">2006-07-12T10:48:39Z</dcterms:created>
  <dcterms:modified xsi:type="dcterms:W3CDTF">2012-08-24T16:00:46Z</dcterms:modified>
  <cp:category/>
  <cp:version/>
  <cp:contentType/>
  <cp:contentStatus/>
</cp:coreProperties>
</file>